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240" windowHeight="12585"/>
  </bookViews>
  <sheets>
    <sheet name="FY17 Turnover" sheetId="1" r:id="rId1"/>
    <sheet name="FY17 Und EBITA" sheetId="2" r:id="rId2"/>
    <sheet name="FY16 Turnover" sheetId="3" r:id="rId3"/>
    <sheet name="FY16 Und EBITA" sheetId="4" r:id="rId4"/>
  </sheets>
  <calcPr calcId="145621"/>
</workbook>
</file>

<file path=xl/calcChain.xml><?xml version="1.0" encoding="utf-8"?>
<calcChain xmlns="http://schemas.openxmlformats.org/spreadsheetml/2006/main">
  <c r="E4" i="1" l="1"/>
  <c r="E6" i="1"/>
  <c r="E7" i="1"/>
  <c r="E9" i="1"/>
  <c r="E10" i="1"/>
  <c r="E11" i="1"/>
  <c r="E12" i="1"/>
  <c r="E13" i="1"/>
  <c r="E14" i="1"/>
  <c r="E15" i="1"/>
  <c r="E16" i="1"/>
  <c r="E17" i="1"/>
  <c r="E18" i="1"/>
  <c r="E19" i="1"/>
  <c r="E3" i="1"/>
</calcChain>
</file>

<file path=xl/sharedStrings.xml><?xml version="1.0" encoding="utf-8"?>
<sst xmlns="http://schemas.openxmlformats.org/spreadsheetml/2006/main" count="122" uniqueCount="41">
  <si>
    <t>In €m</t>
  </si>
  <si>
    <t>Q1 FY17</t>
  </si>
  <si>
    <t>Q2 FY17</t>
  </si>
  <si>
    <t>Q3 FY17</t>
  </si>
  <si>
    <t>Q4 FY17</t>
  </si>
  <si>
    <t>FY17</t>
  </si>
  <si>
    <t xml:space="preserve">Northern Region </t>
  </si>
  <si>
    <t>Central Region</t>
  </si>
  <si>
    <t>Western Region</t>
  </si>
  <si>
    <t>Source Markets</t>
  </si>
  <si>
    <t>Riu</t>
  </si>
  <si>
    <t>Robinson</t>
  </si>
  <si>
    <t>Blue Diamond</t>
  </si>
  <si>
    <t>-</t>
  </si>
  <si>
    <t xml:space="preserve">Other </t>
  </si>
  <si>
    <t xml:space="preserve">Hotels &amp; Resorts   </t>
  </si>
  <si>
    <t>TUI Cruises</t>
  </si>
  <si>
    <t>Marella Cruises</t>
  </si>
  <si>
    <t>Hapag-Lloyd Cruises</t>
  </si>
  <si>
    <t>Cruises</t>
  </si>
  <si>
    <t>Other Tourism</t>
  </si>
  <si>
    <t>Tourism</t>
  </si>
  <si>
    <t>All Other Segments</t>
  </si>
  <si>
    <t>TUI Group continuing operations</t>
  </si>
  <si>
    <t>Blue Diamond**</t>
  </si>
  <si>
    <t>TUI Cruises**</t>
  </si>
  <si>
    <t>*Table contains unaudited figures and rounding effects; restated to treat Hotelbeds Group and Travelopia as discontinued operations, plus the reclassification of a Destination Services company from Central Region to Other Tourism, Blue Diamond to Hotels&amp; Resorts and Marella Cruises to Cruise segment both from Northern Region</t>
  </si>
  <si>
    <t>**Equity result</t>
  </si>
  <si>
    <t>Q1 FY6</t>
  </si>
  <si>
    <t>Q2 FY16</t>
  </si>
  <si>
    <t>Q3 FY16</t>
  </si>
  <si>
    <t>Q4 FY16</t>
  </si>
  <si>
    <t>FY16</t>
  </si>
  <si>
    <t>Other</t>
  </si>
  <si>
    <t>Q1 FY16</t>
  </si>
  <si>
    <t>FY16 Quarterly Turnover by Segment - excludes intra-group turnover*</t>
  </si>
  <si>
    <t>*Table contains unaudited figures and rounding effects; restated to treat Hotelbeds Group and Travelopia as discontinued operations, plus the reclassification of a Destination Services company from Central Region to Other Tourism and Marella Cruises from Northern Region to Cruise segment</t>
  </si>
  <si>
    <t>FY16 Quarterly Underlying EBITA by Segment*</t>
  </si>
  <si>
    <t>FY17 Quarterly Underlying EBITA by Segment*</t>
  </si>
  <si>
    <t>FY17 Quarterly Turnover by Segment - excludes intra-group turnover*</t>
  </si>
  <si>
    <t>*Table contains unaudited figures and rounding effects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</si>
</sst>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TuiType"/>
      <family val="2"/>
    </font>
    <font>
      <b/>
      <sz val="12"/>
      <color rgb="FF002060"/>
      <name val="TUITypeLight"/>
      <family val="2"/>
    </font>
    <font>
      <sz val="12"/>
      <color rgb="FF002060"/>
      <name val="TUITypeLight"/>
      <family val="2"/>
    </font>
    <font>
      <sz val="11"/>
      <color theme="1"/>
      <name val="TUITypeLight"/>
      <family val="2"/>
    </font>
    <font>
      <sz val="8"/>
      <color rgb="FF1F497D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7D2C3"/>
        <bgColor indexed="64"/>
      </patternFill>
    </fill>
    <fill>
      <patternFill patternType="solid">
        <fgColor rgb="FFF3F1ED"/>
        <bgColor indexed="64"/>
      </patternFill>
    </fill>
    <fill>
      <patternFill patternType="solid">
        <fgColor rgb="FFE7E4DB"/>
        <bgColor indexed="64"/>
      </patternFill>
    </fill>
  </fills>
  <borders count="20">
    <border>
      <left/>
      <right/>
      <top/>
      <bottom/>
      <diagonal/>
    </border>
    <border>
      <left style="medium">
        <color rgb="FFFFFFFF"/>
      </left>
      <right style="medium">
        <color rgb="FFD7D2C3"/>
      </right>
      <top style="medium">
        <color rgb="FFFFFFFF"/>
      </top>
      <bottom style="thick">
        <color rgb="FFFFFFFF"/>
      </bottom>
      <diagonal/>
    </border>
    <border>
      <left style="medium">
        <color rgb="FFD7D2C3"/>
      </left>
      <right style="medium">
        <color rgb="FFD7D2C3"/>
      </right>
      <top style="medium">
        <color rgb="FFFFFFFF"/>
      </top>
      <bottom style="thick">
        <color rgb="FFFFFFFF"/>
      </bottom>
      <diagonal/>
    </border>
    <border>
      <left style="medium">
        <color rgb="FFD7D2C3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E7E4DB"/>
      </right>
      <top style="medium">
        <color rgb="FFFFFFFF"/>
      </top>
      <bottom style="medium">
        <color rgb="FFFFFFFF"/>
      </bottom>
      <diagonal/>
    </border>
    <border>
      <left style="medium">
        <color rgb="FFE7E4DB"/>
      </left>
      <right style="medium">
        <color rgb="FFE7E4DB"/>
      </right>
      <top style="medium">
        <color rgb="FFFFFFFF"/>
      </top>
      <bottom style="medium">
        <color rgb="FFFFFFFF"/>
      </bottom>
      <diagonal/>
    </border>
    <border>
      <left style="medium">
        <color rgb="FFE7E4DB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E7E4DB"/>
      </right>
      <top/>
      <bottom style="medium">
        <color rgb="FFFFFFFF"/>
      </bottom>
      <diagonal/>
    </border>
    <border>
      <left style="medium">
        <color rgb="FFE7E4DB"/>
      </left>
      <right style="medium">
        <color rgb="FFE7E4DB"/>
      </right>
      <top/>
      <bottom style="medium">
        <color rgb="FFFFFFFF"/>
      </bottom>
      <diagonal/>
    </border>
    <border>
      <left style="medium">
        <color rgb="FFE7E4DB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E7E4DB"/>
      </right>
      <top/>
      <bottom style="medium">
        <color indexed="64"/>
      </bottom>
      <diagonal/>
    </border>
    <border>
      <left style="medium">
        <color rgb="FFE7E4DB"/>
      </left>
      <right style="medium">
        <color rgb="FFE7E4DB"/>
      </right>
      <top/>
      <bottom style="medium">
        <color indexed="64"/>
      </bottom>
      <diagonal/>
    </border>
    <border>
      <left style="medium">
        <color rgb="FFE7E4DB"/>
      </left>
      <right style="medium">
        <color rgb="FFFFFFFF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FFFFFF"/>
      </left>
      <right style="medium">
        <color rgb="FFE7E4DB"/>
      </right>
      <top style="medium">
        <color indexed="64"/>
      </top>
      <bottom style="thin">
        <color indexed="64"/>
      </bottom>
      <diagonal/>
    </border>
    <border>
      <left style="medium">
        <color rgb="FFE7E4DB"/>
      </left>
      <right style="medium">
        <color rgb="FFE7E4DB"/>
      </right>
      <top style="medium">
        <color indexed="64"/>
      </top>
      <bottom style="thin">
        <color indexed="64"/>
      </bottom>
      <diagonal/>
    </border>
    <border>
      <left style="medium">
        <color rgb="FFE7E4DB"/>
      </left>
      <right style="medium">
        <color rgb="FFFFFFFF"/>
      </right>
      <top style="medium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rgb="FFE7E4DB"/>
      </right>
      <top style="thin">
        <color indexed="64"/>
      </top>
      <bottom style="medium">
        <color indexed="64"/>
      </bottom>
      <diagonal/>
    </border>
    <border>
      <left style="medium">
        <color rgb="FFE7E4DB"/>
      </left>
      <right style="medium">
        <color rgb="FFE7E4DB"/>
      </right>
      <top style="thin">
        <color indexed="64"/>
      </top>
      <bottom style="medium">
        <color indexed="64"/>
      </bottom>
      <diagonal/>
    </border>
    <border>
      <left style="medium">
        <color rgb="FFE7E4DB"/>
      </left>
      <right style="medium">
        <color rgb="FFFFFFFF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1" xfId="0" applyFont="1" applyFill="1" applyBorder="1" applyAlignment="1">
      <alignment horizontal="left" vertical="center" wrapText="1" readingOrder="1"/>
    </xf>
    <xf numFmtId="0" fontId="1" fillId="2" borderId="2" xfId="0" applyFont="1" applyFill="1" applyBorder="1" applyAlignment="1">
      <alignment horizontal="right" vertical="center" wrapText="1" readingOrder="1"/>
    </xf>
    <xf numFmtId="0" fontId="1" fillId="2" borderId="3" xfId="0" applyFont="1" applyFill="1" applyBorder="1" applyAlignment="1">
      <alignment horizontal="right" vertical="center" wrapText="1" readingOrder="1"/>
    </xf>
    <xf numFmtId="0" fontId="2" fillId="0" borderId="0" xfId="0" applyFont="1"/>
    <xf numFmtId="0" fontId="2" fillId="3" borderId="4" xfId="0" applyFont="1" applyFill="1" applyBorder="1" applyAlignment="1">
      <alignment horizontal="left" vertical="center" wrapText="1" readingOrder="1"/>
    </xf>
    <xf numFmtId="0" fontId="3" fillId="0" borderId="0" xfId="0" applyFont="1"/>
    <xf numFmtId="0" fontId="1" fillId="0" borderId="0" xfId="0" applyFont="1"/>
    <xf numFmtId="0" fontId="4" fillId="0" borderId="0" xfId="0" applyFont="1" applyAlignment="1">
      <alignment horizontal="left" vertical="center" readingOrder="1"/>
    </xf>
    <xf numFmtId="0" fontId="2" fillId="3" borderId="7" xfId="0" applyFont="1" applyFill="1" applyBorder="1" applyAlignment="1">
      <alignment horizontal="left" vertical="center" wrapText="1" readingOrder="1"/>
    </xf>
    <xf numFmtId="0" fontId="1" fillId="3" borderId="10" xfId="0" applyFont="1" applyFill="1" applyBorder="1" applyAlignment="1">
      <alignment horizontal="left" vertical="center" wrapText="1" readingOrder="1"/>
    </xf>
    <xf numFmtId="0" fontId="1" fillId="3" borderId="13" xfId="0" applyFont="1" applyFill="1" applyBorder="1" applyAlignment="1">
      <alignment horizontal="left" vertical="center" wrapText="1" readingOrder="1"/>
    </xf>
    <xf numFmtId="164" fontId="2" fillId="4" borderId="9" xfId="0" applyNumberFormat="1" applyFont="1" applyFill="1" applyBorder="1" applyAlignment="1">
      <alignment horizontal="right" vertical="center" wrapText="1" readingOrder="1"/>
    </xf>
    <xf numFmtId="164" fontId="1" fillId="4" borderId="11" xfId="0" applyNumberFormat="1" applyFont="1" applyFill="1" applyBorder="1" applyAlignment="1">
      <alignment horizontal="right" vertical="center" wrapText="1" readingOrder="1"/>
    </xf>
    <xf numFmtId="164" fontId="1" fillId="3" borderId="11" xfId="0" applyNumberFormat="1" applyFont="1" applyFill="1" applyBorder="1" applyAlignment="1">
      <alignment horizontal="right" vertical="center" wrapText="1" readingOrder="1"/>
    </xf>
    <xf numFmtId="164" fontId="1" fillId="4" borderId="12" xfId="0" applyNumberFormat="1" applyFont="1" applyFill="1" applyBorder="1" applyAlignment="1">
      <alignment horizontal="right" vertical="center" wrapText="1" readingOrder="1"/>
    </xf>
    <xf numFmtId="0" fontId="2" fillId="3" borderId="14" xfId="0" applyFont="1" applyFill="1" applyBorder="1" applyAlignment="1">
      <alignment horizontal="left" vertical="center" wrapText="1" readingOrder="1"/>
    </xf>
    <xf numFmtId="0" fontId="1" fillId="3" borderId="17" xfId="0" applyFont="1" applyFill="1" applyBorder="1" applyAlignment="1">
      <alignment horizontal="left" vertical="center" wrapText="1" readingOrder="1"/>
    </xf>
    <xf numFmtId="164" fontId="1" fillId="4" borderId="18" xfId="0" applyNumberFormat="1" applyFont="1" applyFill="1" applyBorder="1" applyAlignment="1">
      <alignment horizontal="right" vertical="center" wrapText="1" readingOrder="1"/>
    </xf>
    <xf numFmtId="164" fontId="1" fillId="3" borderId="18" xfId="0" applyNumberFormat="1" applyFont="1" applyFill="1" applyBorder="1" applyAlignment="1">
      <alignment horizontal="right" vertical="center" wrapText="1" readingOrder="1"/>
    </xf>
    <xf numFmtId="164" fontId="1" fillId="4" borderId="19" xfId="0" applyNumberFormat="1" applyFont="1" applyFill="1" applyBorder="1" applyAlignment="1">
      <alignment horizontal="right" vertical="center" wrapText="1" readingOrder="1"/>
    </xf>
    <xf numFmtId="164" fontId="2" fillId="3" borderId="8" xfId="0" applyNumberFormat="1" applyFont="1" applyFill="1" applyBorder="1" applyAlignment="1">
      <alignment horizontal="right" vertical="center" wrapText="1" readingOrder="1"/>
    </xf>
    <xf numFmtId="164" fontId="2" fillId="4" borderId="8" xfId="0" applyNumberFormat="1" applyFont="1" applyFill="1" applyBorder="1" applyAlignment="1">
      <alignment horizontal="right" vertical="center" wrapText="1" readingOrder="1"/>
    </xf>
    <xf numFmtId="164" fontId="2" fillId="4" borderId="5" xfId="0" applyNumberFormat="1" applyFont="1" applyFill="1" applyBorder="1" applyAlignment="1">
      <alignment horizontal="right" vertical="center" wrapText="1" readingOrder="1"/>
    </xf>
    <xf numFmtId="164" fontId="2" fillId="3" borderId="5" xfId="0" applyNumberFormat="1" applyFont="1" applyFill="1" applyBorder="1" applyAlignment="1">
      <alignment horizontal="right" vertical="center" wrapText="1" readingOrder="1"/>
    </xf>
    <xf numFmtId="164" fontId="2" fillId="4" borderId="6" xfId="0" applyNumberFormat="1" applyFont="1" applyFill="1" applyBorder="1" applyAlignment="1">
      <alignment horizontal="right" vertical="center" wrapText="1" readingOrder="1"/>
    </xf>
    <xf numFmtId="164" fontId="2" fillId="4" borderId="15" xfId="0" applyNumberFormat="1" applyFont="1" applyFill="1" applyBorder="1" applyAlignment="1">
      <alignment horizontal="right" vertical="center" wrapText="1" readingOrder="1"/>
    </xf>
    <xf numFmtId="164" fontId="2" fillId="3" borderId="15" xfId="0" applyNumberFormat="1" applyFont="1" applyFill="1" applyBorder="1" applyAlignment="1">
      <alignment horizontal="right" vertical="center" wrapText="1" readingOrder="1"/>
    </xf>
    <xf numFmtId="164" fontId="2" fillId="4" borderId="16" xfId="0" applyNumberFormat="1" applyFont="1" applyFill="1" applyBorder="1" applyAlignment="1">
      <alignment horizontal="right" vertical="center" wrapText="1" readingOrder="1"/>
    </xf>
    <xf numFmtId="164" fontId="1" fillId="4" borderId="13" xfId="0" applyNumberFormat="1" applyFont="1" applyFill="1" applyBorder="1" applyAlignment="1">
      <alignment horizontal="right" vertical="center" wrapText="1" readingOrder="1"/>
    </xf>
    <xf numFmtId="164" fontId="1" fillId="3" borderId="13" xfId="0" applyNumberFormat="1" applyFont="1" applyFill="1" applyBorder="1" applyAlignment="1">
      <alignment horizontal="right" vertical="center" wrapText="1" readingOrder="1"/>
    </xf>
    <xf numFmtId="164" fontId="2" fillId="3" borderId="5" xfId="0" applyNumberFormat="1" applyFont="1" applyFill="1" applyBorder="1" applyAlignment="1">
      <alignment horizontal="right" vertical="center" wrapText="1" readingOrder="1"/>
    </xf>
    <xf numFmtId="164" fontId="2" fillId="4" borderId="6" xfId="0" applyNumberFormat="1" applyFont="1" applyFill="1" applyBorder="1" applyAlignment="1">
      <alignment horizontal="right" vertical="center" wrapText="1" readingOrder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>
      <selection activeCell="F24" sqref="F24"/>
    </sheetView>
  </sheetViews>
  <sheetFormatPr baseColWidth="10" defaultColWidth="9" defaultRowHeight="15" x14ac:dyDescent="0.2"/>
  <cols>
    <col min="1" max="1" width="30.625" style="4" customWidth="1"/>
    <col min="2" max="6" width="10.625" style="4" customWidth="1"/>
    <col min="7" max="16384" width="9" style="4"/>
  </cols>
  <sheetData>
    <row r="1" spans="1:8" ht="15.75" thickBot="1" x14ac:dyDescent="0.25">
      <c r="A1" s="7" t="s">
        <v>39</v>
      </c>
      <c r="H1" s="8" t="s">
        <v>40</v>
      </c>
    </row>
    <row r="2" spans="1:8" ht="15.75" thickBot="1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</row>
    <row r="3" spans="1:8" ht="16.5" thickTop="1" thickBot="1" x14ac:dyDescent="0.25">
      <c r="A3" s="9" t="s">
        <v>10</v>
      </c>
      <c r="B3" s="12">
        <v>115.5</v>
      </c>
      <c r="C3" s="21">
        <v>128.69999999999999</v>
      </c>
      <c r="D3" s="12">
        <v>107.2</v>
      </c>
      <c r="E3" s="21">
        <f>F3-SUM(B3:D3)</f>
        <v>141.70000000000005</v>
      </c>
      <c r="F3" s="12">
        <v>493.1</v>
      </c>
    </row>
    <row r="4" spans="1:8" ht="15.75" thickBot="1" x14ac:dyDescent="0.25">
      <c r="A4" s="5" t="s">
        <v>11</v>
      </c>
      <c r="B4" s="32">
        <v>16.399999999999999</v>
      </c>
      <c r="C4" s="31">
        <v>16</v>
      </c>
      <c r="D4" s="32">
        <v>19.5</v>
      </c>
      <c r="E4" s="24">
        <f t="shared" ref="E4:E19" si="0">F4-SUM(B4:D4)</f>
        <v>30.699999999999996</v>
      </c>
      <c r="F4" s="25">
        <v>82.6</v>
      </c>
    </row>
    <row r="5" spans="1:8" ht="15.75" thickBot="1" x14ac:dyDescent="0.25">
      <c r="A5" s="5" t="s">
        <v>12</v>
      </c>
      <c r="B5" s="32" t="s">
        <v>13</v>
      </c>
      <c r="C5" s="31" t="s">
        <v>13</v>
      </c>
      <c r="D5" s="32" t="s">
        <v>13</v>
      </c>
      <c r="E5" s="24" t="s">
        <v>13</v>
      </c>
      <c r="F5" s="25" t="s">
        <v>13</v>
      </c>
    </row>
    <row r="6" spans="1:8" ht="15.75" thickBot="1" x14ac:dyDescent="0.25">
      <c r="A6" s="5" t="s">
        <v>14</v>
      </c>
      <c r="B6" s="32">
        <v>9.3000000000000007</v>
      </c>
      <c r="C6" s="31">
        <v>14.1</v>
      </c>
      <c r="D6" s="32">
        <v>24.6</v>
      </c>
      <c r="E6" s="24">
        <f t="shared" si="0"/>
        <v>55.3</v>
      </c>
      <c r="F6" s="25">
        <v>103.3</v>
      </c>
    </row>
    <row r="7" spans="1:8" ht="15.75" thickBot="1" x14ac:dyDescent="0.25">
      <c r="A7" s="11" t="s">
        <v>15</v>
      </c>
      <c r="B7" s="29">
        <v>141.19999999999999</v>
      </c>
      <c r="C7" s="30">
        <v>158.80000000000001</v>
      </c>
      <c r="D7" s="29">
        <v>151.30000000000001</v>
      </c>
      <c r="E7" s="30">
        <f t="shared" si="0"/>
        <v>227.7</v>
      </c>
      <c r="F7" s="29">
        <v>679</v>
      </c>
    </row>
    <row r="8" spans="1:8" ht="15.75" thickBot="1" x14ac:dyDescent="0.25">
      <c r="A8" s="9" t="s">
        <v>16</v>
      </c>
      <c r="B8" s="12" t="s">
        <v>13</v>
      </c>
      <c r="C8" s="21" t="s">
        <v>13</v>
      </c>
      <c r="D8" s="12" t="s">
        <v>13</v>
      </c>
      <c r="E8" s="21" t="s">
        <v>13</v>
      </c>
      <c r="F8" s="12" t="s">
        <v>13</v>
      </c>
    </row>
    <row r="9" spans="1:8" ht="15.75" thickBot="1" x14ac:dyDescent="0.25">
      <c r="A9" s="5" t="s">
        <v>17</v>
      </c>
      <c r="B9" s="32">
        <v>89.7</v>
      </c>
      <c r="C9" s="31">
        <v>105.8</v>
      </c>
      <c r="D9" s="32">
        <v>135.6</v>
      </c>
      <c r="E9" s="24">
        <f t="shared" si="0"/>
        <v>171.29999999999995</v>
      </c>
      <c r="F9" s="25">
        <v>502.4</v>
      </c>
    </row>
    <row r="10" spans="1:8" ht="15.75" thickBot="1" x14ac:dyDescent="0.25">
      <c r="A10" s="5" t="s">
        <v>18</v>
      </c>
      <c r="B10" s="32">
        <v>62.2</v>
      </c>
      <c r="C10" s="31">
        <v>88.2</v>
      </c>
      <c r="D10" s="32">
        <v>78.7</v>
      </c>
      <c r="E10" s="24">
        <f t="shared" si="0"/>
        <v>83.5</v>
      </c>
      <c r="F10" s="25">
        <v>312.60000000000002</v>
      </c>
    </row>
    <row r="11" spans="1:8" ht="15.75" thickBot="1" x14ac:dyDescent="0.25">
      <c r="A11" s="10" t="s">
        <v>19</v>
      </c>
      <c r="B11" s="15">
        <v>151.9</v>
      </c>
      <c r="C11" s="14">
        <v>194</v>
      </c>
      <c r="D11" s="15">
        <v>214.3</v>
      </c>
      <c r="E11" s="14">
        <f t="shared" si="0"/>
        <v>254.79999999999995</v>
      </c>
      <c r="F11" s="15">
        <v>815</v>
      </c>
    </row>
    <row r="12" spans="1:8" ht="15.75" thickBot="1" x14ac:dyDescent="0.25">
      <c r="A12" s="9" t="s">
        <v>6</v>
      </c>
      <c r="B12" s="12">
        <v>1108</v>
      </c>
      <c r="C12" s="21">
        <v>1096.3</v>
      </c>
      <c r="D12" s="12">
        <v>1727.8</v>
      </c>
      <c r="E12" s="21">
        <f t="shared" si="0"/>
        <v>2669.3999999999996</v>
      </c>
      <c r="F12" s="12">
        <v>6601.5</v>
      </c>
    </row>
    <row r="13" spans="1:8" ht="15.75" thickBot="1" x14ac:dyDescent="0.25">
      <c r="A13" s="5" t="s">
        <v>7</v>
      </c>
      <c r="B13" s="32">
        <v>1140.9000000000001</v>
      </c>
      <c r="C13" s="31">
        <v>887.1</v>
      </c>
      <c r="D13" s="32">
        <v>1557.5</v>
      </c>
      <c r="E13" s="24">
        <f t="shared" si="0"/>
        <v>2454</v>
      </c>
      <c r="F13" s="25">
        <v>6039.5</v>
      </c>
    </row>
    <row r="14" spans="1:8" ht="15.75" thickBot="1" x14ac:dyDescent="0.25">
      <c r="A14" s="5" t="s">
        <v>8</v>
      </c>
      <c r="B14" s="32">
        <v>549.4</v>
      </c>
      <c r="C14" s="31">
        <v>564.6</v>
      </c>
      <c r="D14" s="32">
        <v>926.3</v>
      </c>
      <c r="E14" s="24">
        <f t="shared" si="0"/>
        <v>1461.8999999999999</v>
      </c>
      <c r="F14" s="25">
        <v>3502.2</v>
      </c>
    </row>
    <row r="15" spans="1:8" ht="15.75" thickBot="1" x14ac:dyDescent="0.25">
      <c r="A15" s="10" t="s">
        <v>9</v>
      </c>
      <c r="B15" s="15">
        <v>2798.3</v>
      </c>
      <c r="C15" s="14">
        <v>2548</v>
      </c>
      <c r="D15" s="15">
        <v>4211.6000000000004</v>
      </c>
      <c r="E15" s="14">
        <f t="shared" si="0"/>
        <v>6585.2999999999993</v>
      </c>
      <c r="F15" s="15">
        <v>16143.2</v>
      </c>
    </row>
    <row r="16" spans="1:8" x14ac:dyDescent="0.2">
      <c r="A16" s="16" t="s">
        <v>20</v>
      </c>
      <c r="B16" s="28">
        <v>150.6</v>
      </c>
      <c r="C16" s="27">
        <v>139.80000000000001</v>
      </c>
      <c r="D16" s="28">
        <v>145.5</v>
      </c>
      <c r="E16" s="27">
        <f t="shared" si="0"/>
        <v>241.10000000000002</v>
      </c>
      <c r="F16" s="28">
        <v>677</v>
      </c>
    </row>
    <row r="17" spans="1:6" ht="15.75" thickBot="1" x14ac:dyDescent="0.25">
      <c r="A17" s="17" t="s">
        <v>21</v>
      </c>
      <c r="B17" s="20">
        <v>3242</v>
      </c>
      <c r="C17" s="19">
        <v>3040.6000000000004</v>
      </c>
      <c r="D17" s="20">
        <v>4722.7000000000007</v>
      </c>
      <c r="E17" s="19">
        <f t="shared" si="0"/>
        <v>7308.9</v>
      </c>
      <c r="F17" s="20">
        <v>18314.2</v>
      </c>
    </row>
    <row r="18" spans="1:6" x14ac:dyDescent="0.2">
      <c r="A18" s="16" t="s">
        <v>22</v>
      </c>
      <c r="B18" s="28">
        <v>39.9</v>
      </c>
      <c r="C18" s="27">
        <v>31.3</v>
      </c>
      <c r="D18" s="28">
        <v>52.7</v>
      </c>
      <c r="E18" s="27">
        <f t="shared" si="0"/>
        <v>96.9</v>
      </c>
      <c r="F18" s="28">
        <v>220.8</v>
      </c>
    </row>
    <row r="19" spans="1:6" ht="15.75" thickBot="1" x14ac:dyDescent="0.25">
      <c r="A19" s="17" t="s">
        <v>23</v>
      </c>
      <c r="B19" s="20">
        <v>3281.9</v>
      </c>
      <c r="C19" s="19">
        <v>3071.9000000000005</v>
      </c>
      <c r="D19" s="20">
        <v>4775.4000000000005</v>
      </c>
      <c r="E19" s="19">
        <f t="shared" si="0"/>
        <v>7405.7999999999993</v>
      </c>
      <c r="F19" s="20">
        <v>18535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/>
  </sheetViews>
  <sheetFormatPr baseColWidth="10" defaultColWidth="9" defaultRowHeight="14.25" x14ac:dyDescent="0.2"/>
  <cols>
    <col min="1" max="1" width="30.625" style="6" customWidth="1"/>
    <col min="2" max="6" width="10.625" style="6" customWidth="1"/>
    <col min="7" max="16384" width="9" style="6"/>
  </cols>
  <sheetData>
    <row r="1" spans="1:8" ht="15.75" thickBot="1" x14ac:dyDescent="0.25">
      <c r="A1" s="7" t="s">
        <v>38</v>
      </c>
      <c r="H1" s="8" t="s">
        <v>40</v>
      </c>
    </row>
    <row r="2" spans="1:8" ht="15.75" thickBot="1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H2" s="8" t="s">
        <v>27</v>
      </c>
    </row>
    <row r="3" spans="1:8" ht="16.5" thickTop="1" thickBot="1" x14ac:dyDescent="0.25">
      <c r="A3" s="9" t="s">
        <v>10</v>
      </c>
      <c r="B3" s="22">
        <v>76.3</v>
      </c>
      <c r="C3" s="21">
        <v>98.9</v>
      </c>
      <c r="D3" s="22">
        <v>74.7</v>
      </c>
      <c r="E3" s="21">
        <v>106</v>
      </c>
      <c r="F3" s="12">
        <v>355.9</v>
      </c>
    </row>
    <row r="4" spans="1:8" ht="15.75" thickBot="1" x14ac:dyDescent="0.25">
      <c r="A4" s="5" t="s">
        <v>11</v>
      </c>
      <c r="B4" s="23">
        <v>1.7</v>
      </c>
      <c r="C4" s="24">
        <v>-0.4</v>
      </c>
      <c r="D4" s="23">
        <v>10.6</v>
      </c>
      <c r="E4" s="24">
        <v>26.6</v>
      </c>
      <c r="F4" s="25">
        <v>38.5</v>
      </c>
    </row>
    <row r="5" spans="1:8" ht="15.75" thickBot="1" x14ac:dyDescent="0.25">
      <c r="A5" s="5" t="s">
        <v>24</v>
      </c>
      <c r="B5" s="23">
        <v>0.2</v>
      </c>
      <c r="C5" s="24">
        <v>14.9</v>
      </c>
      <c r="D5" s="23">
        <v>3.4</v>
      </c>
      <c r="E5" s="24">
        <v>1.6000000000000014</v>
      </c>
      <c r="F5" s="25">
        <v>20.100000000000001</v>
      </c>
    </row>
    <row r="6" spans="1:8" ht="15.75" thickBot="1" x14ac:dyDescent="0.25">
      <c r="A6" s="5" t="s">
        <v>14</v>
      </c>
      <c r="B6" s="23">
        <v>-29</v>
      </c>
      <c r="C6" s="24">
        <v>-39.799999999999997</v>
      </c>
      <c r="D6" s="23">
        <v>-11</v>
      </c>
      <c r="E6" s="24">
        <v>21.799999999999997</v>
      </c>
      <c r="F6" s="25">
        <v>-58</v>
      </c>
    </row>
    <row r="7" spans="1:8" ht="15.75" thickBot="1" x14ac:dyDescent="0.25">
      <c r="A7" s="11" t="s">
        <v>15</v>
      </c>
      <c r="B7" s="29">
        <v>49.2</v>
      </c>
      <c r="C7" s="30">
        <v>73.599999999999994</v>
      </c>
      <c r="D7" s="29">
        <v>77.7</v>
      </c>
      <c r="E7" s="30">
        <v>156</v>
      </c>
      <c r="F7" s="29">
        <v>356.5</v>
      </c>
    </row>
    <row r="8" spans="1:8" ht="15.75" thickBot="1" x14ac:dyDescent="0.25">
      <c r="A8" s="9" t="s">
        <v>25</v>
      </c>
      <c r="B8" s="22">
        <v>16.899999999999999</v>
      </c>
      <c r="C8" s="21">
        <v>21.4</v>
      </c>
      <c r="D8" s="22">
        <v>39.5</v>
      </c>
      <c r="E8" s="21">
        <v>58.100000000000009</v>
      </c>
      <c r="F8" s="12">
        <v>135.9</v>
      </c>
    </row>
    <row r="9" spans="1:8" ht="15.75" thickBot="1" x14ac:dyDescent="0.25">
      <c r="A9" s="5" t="s">
        <v>17</v>
      </c>
      <c r="B9" s="23">
        <v>9</v>
      </c>
      <c r="C9" s="24">
        <v>12.5</v>
      </c>
      <c r="D9" s="23">
        <v>22</v>
      </c>
      <c r="E9" s="24">
        <v>43</v>
      </c>
      <c r="F9" s="25">
        <v>86.5</v>
      </c>
    </row>
    <row r="10" spans="1:8" ht="15.75" thickBot="1" x14ac:dyDescent="0.25">
      <c r="A10" s="5" t="s">
        <v>18</v>
      </c>
      <c r="B10" s="23">
        <v>2.2000000000000002</v>
      </c>
      <c r="C10" s="24">
        <v>13</v>
      </c>
      <c r="D10" s="23">
        <v>5.6</v>
      </c>
      <c r="E10" s="24">
        <v>12.400000000000006</v>
      </c>
      <c r="F10" s="25">
        <v>33.200000000000003</v>
      </c>
    </row>
    <row r="11" spans="1:8" ht="15.75" thickBot="1" x14ac:dyDescent="0.25">
      <c r="A11" s="10" t="s">
        <v>19</v>
      </c>
      <c r="B11" s="13">
        <v>28.1</v>
      </c>
      <c r="C11" s="14">
        <v>46.9</v>
      </c>
      <c r="D11" s="13">
        <v>67.099999999999994</v>
      </c>
      <c r="E11" s="14">
        <v>113.5</v>
      </c>
      <c r="F11" s="15">
        <v>255.6</v>
      </c>
    </row>
    <row r="12" spans="1:8" ht="15.75" thickBot="1" x14ac:dyDescent="0.25">
      <c r="A12" s="9" t="s">
        <v>6</v>
      </c>
      <c r="B12" s="22">
        <v>-29.4</v>
      </c>
      <c r="C12" s="21">
        <v>-108.6</v>
      </c>
      <c r="D12" s="22">
        <v>81</v>
      </c>
      <c r="E12" s="21">
        <v>402.8</v>
      </c>
      <c r="F12" s="12">
        <v>345.8</v>
      </c>
    </row>
    <row r="13" spans="1:8" ht="15.75" thickBot="1" x14ac:dyDescent="0.25">
      <c r="A13" s="5" t="s">
        <v>7</v>
      </c>
      <c r="B13" s="23">
        <v>-52.4</v>
      </c>
      <c r="C13" s="24">
        <v>-91.3</v>
      </c>
      <c r="D13" s="23">
        <v>24.5</v>
      </c>
      <c r="E13" s="24">
        <v>190.7</v>
      </c>
      <c r="F13" s="25">
        <v>71.5</v>
      </c>
    </row>
    <row r="14" spans="1:8" ht="15.75" thickBot="1" x14ac:dyDescent="0.25">
      <c r="A14" s="5" t="s">
        <v>8</v>
      </c>
      <c r="B14" s="23">
        <v>-47.7</v>
      </c>
      <c r="C14" s="24">
        <v>-54.5</v>
      </c>
      <c r="D14" s="23">
        <v>-11.9</v>
      </c>
      <c r="E14" s="24">
        <v>223.3</v>
      </c>
      <c r="F14" s="25">
        <v>109.2</v>
      </c>
    </row>
    <row r="15" spans="1:8" ht="15.75" thickBot="1" x14ac:dyDescent="0.25">
      <c r="A15" s="10" t="s">
        <v>9</v>
      </c>
      <c r="B15" s="13">
        <v>-129.5</v>
      </c>
      <c r="C15" s="14">
        <v>-254.4</v>
      </c>
      <c r="D15" s="13">
        <v>93.6</v>
      </c>
      <c r="E15" s="14">
        <v>816.8</v>
      </c>
      <c r="F15" s="15">
        <v>526.5</v>
      </c>
    </row>
    <row r="16" spans="1:8" ht="15" x14ac:dyDescent="0.2">
      <c r="A16" s="16" t="s">
        <v>20</v>
      </c>
      <c r="B16" s="26">
        <v>-0.4</v>
      </c>
      <c r="C16" s="27">
        <v>-13</v>
      </c>
      <c r="D16" s="26">
        <v>-6.3</v>
      </c>
      <c r="E16" s="27">
        <v>33.1</v>
      </c>
      <c r="F16" s="28">
        <v>13.4</v>
      </c>
    </row>
    <row r="17" spans="1:6" ht="15.75" thickBot="1" x14ac:dyDescent="0.25">
      <c r="A17" s="17" t="s">
        <v>21</v>
      </c>
      <c r="B17" s="18">
        <v>-52.6</v>
      </c>
      <c r="C17" s="19">
        <v>-146.9</v>
      </c>
      <c r="D17" s="18">
        <v>232.1</v>
      </c>
      <c r="E17" s="19">
        <v>1119.4000000000001</v>
      </c>
      <c r="F17" s="20">
        <v>1152</v>
      </c>
    </row>
    <row r="18" spans="1:6" ht="15" x14ac:dyDescent="0.2">
      <c r="A18" s="16" t="s">
        <v>22</v>
      </c>
      <c r="B18" s="26">
        <v>-7.8</v>
      </c>
      <c r="C18" s="27">
        <v>-7</v>
      </c>
      <c r="D18" s="26">
        <v>-10.5</v>
      </c>
      <c r="E18" s="27">
        <v>-24.599999999999998</v>
      </c>
      <c r="F18" s="28">
        <v>-49.9</v>
      </c>
    </row>
    <row r="19" spans="1:6" ht="15.75" thickBot="1" x14ac:dyDescent="0.25">
      <c r="A19" s="17" t="s">
        <v>23</v>
      </c>
      <c r="B19" s="18">
        <v>-60.4</v>
      </c>
      <c r="C19" s="19">
        <v>-153.9</v>
      </c>
      <c r="D19" s="18">
        <v>221.6</v>
      </c>
      <c r="E19" s="19">
        <v>1094.8</v>
      </c>
      <c r="F19" s="20">
        <v>1102.0999999999999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H1" sqref="H1"/>
    </sheetView>
  </sheetViews>
  <sheetFormatPr baseColWidth="10" defaultColWidth="9" defaultRowHeight="14.25" x14ac:dyDescent="0.2"/>
  <cols>
    <col min="1" max="1" width="30.625" customWidth="1"/>
    <col min="2" max="6" width="10.625" customWidth="1"/>
  </cols>
  <sheetData>
    <row r="1" spans="1:8" ht="15.75" thickBot="1" x14ac:dyDescent="0.25">
      <c r="A1" s="7" t="s">
        <v>35</v>
      </c>
      <c r="B1" s="4"/>
      <c r="C1" s="4"/>
      <c r="D1" s="4"/>
      <c r="E1" s="4"/>
      <c r="F1" s="4"/>
      <c r="H1" s="8" t="s">
        <v>36</v>
      </c>
    </row>
    <row r="2" spans="1:8" ht="15.75" thickBot="1" x14ac:dyDescent="0.25">
      <c r="A2" s="1" t="s">
        <v>0</v>
      </c>
      <c r="B2" s="2" t="s">
        <v>28</v>
      </c>
      <c r="C2" s="2" t="s">
        <v>29</v>
      </c>
      <c r="D2" s="2" t="s">
        <v>30</v>
      </c>
      <c r="E2" s="2" t="s">
        <v>31</v>
      </c>
      <c r="F2" s="3" t="s">
        <v>32</v>
      </c>
    </row>
    <row r="3" spans="1:8" ht="16.5" thickTop="1" thickBot="1" x14ac:dyDescent="0.25">
      <c r="A3" s="9" t="s">
        <v>10</v>
      </c>
      <c r="B3" s="22">
        <v>106.9</v>
      </c>
      <c r="C3" s="21">
        <v>113.1</v>
      </c>
      <c r="D3" s="22">
        <v>106.5</v>
      </c>
      <c r="E3" s="21">
        <v>135.10000000000002</v>
      </c>
      <c r="F3" s="12">
        <v>461.6</v>
      </c>
    </row>
    <row r="4" spans="1:8" ht="15.75" thickBot="1" x14ac:dyDescent="0.25">
      <c r="A4" s="5" t="s">
        <v>11</v>
      </c>
      <c r="B4" s="23">
        <v>14.7</v>
      </c>
      <c r="C4" s="24">
        <v>10</v>
      </c>
      <c r="D4" s="23">
        <v>18.5</v>
      </c>
      <c r="E4" s="24">
        <v>29.099999999999994</v>
      </c>
      <c r="F4" s="25">
        <v>72.3</v>
      </c>
    </row>
    <row r="5" spans="1:8" ht="15.75" thickBot="1" x14ac:dyDescent="0.25">
      <c r="A5" s="5" t="s">
        <v>12</v>
      </c>
      <c r="B5" s="23" t="s">
        <v>13</v>
      </c>
      <c r="C5" s="24" t="s">
        <v>13</v>
      </c>
      <c r="D5" s="23" t="s">
        <v>13</v>
      </c>
      <c r="E5" s="24" t="s">
        <v>13</v>
      </c>
      <c r="F5" s="25" t="s">
        <v>13</v>
      </c>
    </row>
    <row r="6" spans="1:8" ht="15.75" thickBot="1" x14ac:dyDescent="0.25">
      <c r="A6" s="5" t="s">
        <v>33</v>
      </c>
      <c r="B6" s="23">
        <v>10.8</v>
      </c>
      <c r="C6" s="24">
        <v>10.5</v>
      </c>
      <c r="D6" s="23">
        <v>18.2</v>
      </c>
      <c r="E6" s="24">
        <v>45.3</v>
      </c>
      <c r="F6" s="25">
        <v>84.8</v>
      </c>
    </row>
    <row r="7" spans="1:8" ht="15.75" thickBot="1" x14ac:dyDescent="0.25">
      <c r="A7" s="11" t="s">
        <v>15</v>
      </c>
      <c r="B7" s="29">
        <v>132.4</v>
      </c>
      <c r="C7" s="30">
        <v>133.6</v>
      </c>
      <c r="D7" s="29">
        <v>143.19999999999999</v>
      </c>
      <c r="E7" s="30">
        <v>209.40000000000003</v>
      </c>
      <c r="F7" s="29">
        <v>618.6</v>
      </c>
    </row>
    <row r="8" spans="1:8" ht="15.75" thickBot="1" x14ac:dyDescent="0.25">
      <c r="A8" s="9" t="s">
        <v>16</v>
      </c>
      <c r="B8" s="22" t="s">
        <v>13</v>
      </c>
      <c r="C8" s="21" t="s">
        <v>13</v>
      </c>
      <c r="D8" s="22" t="s">
        <v>13</v>
      </c>
      <c r="E8" s="21" t="s">
        <v>13</v>
      </c>
      <c r="F8" s="12" t="s">
        <v>13</v>
      </c>
    </row>
    <row r="9" spans="1:8" ht="15.75" thickBot="1" x14ac:dyDescent="0.25">
      <c r="A9" s="5" t="s">
        <v>17</v>
      </c>
      <c r="B9" s="23">
        <v>81.099999999999994</v>
      </c>
      <c r="C9" s="24">
        <v>84.7</v>
      </c>
      <c r="D9" s="23">
        <v>99.8</v>
      </c>
      <c r="E9" s="24">
        <v>140.79999999999995</v>
      </c>
      <c r="F9" s="25">
        <v>406.4</v>
      </c>
    </row>
    <row r="10" spans="1:8" ht="15.75" thickBot="1" x14ac:dyDescent="0.25">
      <c r="A10" s="5" t="s">
        <v>18</v>
      </c>
      <c r="B10" s="23">
        <v>53.9</v>
      </c>
      <c r="C10" s="24">
        <v>89.1</v>
      </c>
      <c r="D10" s="23">
        <v>71.3</v>
      </c>
      <c r="E10" s="24">
        <v>82.399999999999977</v>
      </c>
      <c r="F10" s="25">
        <v>296.7</v>
      </c>
    </row>
    <row r="11" spans="1:8" ht="15.75" thickBot="1" x14ac:dyDescent="0.25">
      <c r="A11" s="10" t="s">
        <v>19</v>
      </c>
      <c r="B11" s="13">
        <v>135</v>
      </c>
      <c r="C11" s="14">
        <v>173.8</v>
      </c>
      <c r="D11" s="13">
        <v>171.1</v>
      </c>
      <c r="E11" s="14">
        <v>223.20000000000005</v>
      </c>
      <c r="F11" s="15">
        <v>703.1</v>
      </c>
    </row>
    <row r="12" spans="1:8" ht="15.75" thickBot="1" x14ac:dyDescent="0.25">
      <c r="A12" s="9" t="s">
        <v>6</v>
      </c>
      <c r="B12" s="22">
        <v>1184.5999999999999</v>
      </c>
      <c r="C12" s="21">
        <v>1144.5999999999999</v>
      </c>
      <c r="D12" s="22">
        <v>1660.7</v>
      </c>
      <c r="E12" s="21">
        <v>2574.5</v>
      </c>
      <c r="F12" s="12">
        <v>6564.4</v>
      </c>
    </row>
    <row r="13" spans="1:8" ht="15.75" thickBot="1" x14ac:dyDescent="0.25">
      <c r="A13" s="5" t="s">
        <v>7</v>
      </c>
      <c r="B13" s="23">
        <v>1089.4000000000001</v>
      </c>
      <c r="C13" s="24">
        <v>897.7</v>
      </c>
      <c r="D13" s="23">
        <v>1346.3</v>
      </c>
      <c r="E13" s="24">
        <v>2229.4999999999995</v>
      </c>
      <c r="F13" s="25">
        <v>5562.9</v>
      </c>
    </row>
    <row r="14" spans="1:8" ht="15.75" thickBot="1" x14ac:dyDescent="0.25">
      <c r="A14" s="5" t="s">
        <v>8</v>
      </c>
      <c r="B14" s="23">
        <v>486.9</v>
      </c>
      <c r="C14" s="24">
        <v>428.7</v>
      </c>
      <c r="D14" s="23">
        <v>734.6</v>
      </c>
      <c r="E14" s="24">
        <v>1219.7000000000003</v>
      </c>
      <c r="F14" s="25">
        <v>2869.9</v>
      </c>
    </row>
    <row r="15" spans="1:8" ht="15.75" thickBot="1" x14ac:dyDescent="0.25">
      <c r="A15" s="10" t="s">
        <v>9</v>
      </c>
      <c r="B15" s="13">
        <v>2760.9</v>
      </c>
      <c r="C15" s="14">
        <v>2471</v>
      </c>
      <c r="D15" s="13">
        <v>3741.6</v>
      </c>
      <c r="E15" s="14">
        <v>6023.7000000000007</v>
      </c>
      <c r="F15" s="15">
        <v>14997.2</v>
      </c>
    </row>
    <row r="16" spans="1:8" ht="15" x14ac:dyDescent="0.2">
      <c r="A16" s="16" t="s">
        <v>20</v>
      </c>
      <c r="B16" s="26">
        <v>147.9</v>
      </c>
      <c r="C16" s="27">
        <v>142.19999999999999</v>
      </c>
      <c r="D16" s="26">
        <v>143.6</v>
      </c>
      <c r="E16" s="27">
        <v>235.59999999999991</v>
      </c>
      <c r="F16" s="28">
        <v>669.3</v>
      </c>
    </row>
    <row r="17" spans="1:6" ht="15.75" thickBot="1" x14ac:dyDescent="0.25">
      <c r="A17" s="17" t="s">
        <v>21</v>
      </c>
      <c r="B17" s="18">
        <v>3176.2</v>
      </c>
      <c r="C17" s="19">
        <v>2920.6</v>
      </c>
      <c r="D17" s="18">
        <v>4199.5</v>
      </c>
      <c r="E17" s="19">
        <v>6691.9000000000015</v>
      </c>
      <c r="F17" s="20">
        <v>16988.2</v>
      </c>
    </row>
    <row r="18" spans="1:6" ht="15" x14ac:dyDescent="0.2">
      <c r="A18" s="16" t="s">
        <v>22</v>
      </c>
      <c r="B18" s="26">
        <v>32.4</v>
      </c>
      <c r="C18" s="27">
        <v>20.399999999999999</v>
      </c>
      <c r="D18" s="26">
        <v>40.1</v>
      </c>
      <c r="E18" s="27">
        <v>72.799999999999983</v>
      </c>
      <c r="F18" s="28">
        <v>165.7</v>
      </c>
    </row>
    <row r="19" spans="1:6" ht="15.75" thickBot="1" x14ac:dyDescent="0.25">
      <c r="A19" s="17" t="s">
        <v>23</v>
      </c>
      <c r="B19" s="18">
        <v>3208.6</v>
      </c>
      <c r="C19" s="19">
        <v>2941</v>
      </c>
      <c r="D19" s="18">
        <v>4239.6000000000004</v>
      </c>
      <c r="E19" s="19">
        <v>6764.7000000000007</v>
      </c>
      <c r="F19" s="20">
        <v>17153.900000000001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H34" sqref="H34"/>
    </sheetView>
  </sheetViews>
  <sheetFormatPr baseColWidth="10" defaultColWidth="9" defaultRowHeight="14.25" x14ac:dyDescent="0.2"/>
  <cols>
    <col min="1" max="1" width="30.625" customWidth="1"/>
    <col min="2" max="6" width="10.625" customWidth="1"/>
  </cols>
  <sheetData>
    <row r="1" spans="1:8" ht="15.75" thickBot="1" x14ac:dyDescent="0.25">
      <c r="A1" s="7" t="s">
        <v>37</v>
      </c>
      <c r="B1" s="6"/>
      <c r="C1" s="6"/>
      <c r="D1" s="6"/>
      <c r="E1" s="6"/>
      <c r="F1" s="6"/>
      <c r="H1" s="8" t="s">
        <v>26</v>
      </c>
    </row>
    <row r="2" spans="1:8" ht="15.75" thickBot="1" x14ac:dyDescent="0.25">
      <c r="A2" s="1" t="s">
        <v>0</v>
      </c>
      <c r="B2" s="2" t="s">
        <v>34</v>
      </c>
      <c r="C2" s="2" t="s">
        <v>29</v>
      </c>
      <c r="D2" s="2" t="s">
        <v>30</v>
      </c>
      <c r="E2" s="2" t="s">
        <v>31</v>
      </c>
      <c r="F2" s="3" t="s">
        <v>32</v>
      </c>
      <c r="H2" s="8" t="s">
        <v>27</v>
      </c>
    </row>
    <row r="3" spans="1:8" ht="16.5" thickTop="1" thickBot="1" x14ac:dyDescent="0.25">
      <c r="A3" s="9" t="s">
        <v>10</v>
      </c>
      <c r="B3" s="22">
        <v>59.2</v>
      </c>
      <c r="C3" s="21">
        <v>94.4</v>
      </c>
      <c r="D3" s="22">
        <v>64.599999999999994</v>
      </c>
      <c r="E3" s="21">
        <v>100.1</v>
      </c>
      <c r="F3" s="12">
        <v>318.3</v>
      </c>
    </row>
    <row r="4" spans="1:8" ht="15.75" thickBot="1" x14ac:dyDescent="0.25">
      <c r="A4" s="5" t="s">
        <v>11</v>
      </c>
      <c r="B4" s="23">
        <v>0.9</v>
      </c>
      <c r="C4" s="24">
        <v>-4.7</v>
      </c>
      <c r="D4" s="23">
        <v>6</v>
      </c>
      <c r="E4" s="24">
        <v>36.5</v>
      </c>
      <c r="F4" s="25">
        <v>38.700000000000003</v>
      </c>
    </row>
    <row r="5" spans="1:8" ht="15.75" thickBot="1" x14ac:dyDescent="0.25">
      <c r="A5" s="5" t="s">
        <v>24</v>
      </c>
      <c r="B5" s="23">
        <v>3.2</v>
      </c>
      <c r="C5" s="24">
        <v>9.1</v>
      </c>
      <c r="D5" s="23">
        <v>0.5</v>
      </c>
      <c r="E5" s="24">
        <v>3.6999999999999993</v>
      </c>
      <c r="F5" s="25">
        <v>16.5</v>
      </c>
    </row>
    <row r="6" spans="1:8" ht="15.75" thickBot="1" x14ac:dyDescent="0.25">
      <c r="A6" s="5" t="s">
        <v>33</v>
      </c>
      <c r="B6" s="23">
        <v>-34.9</v>
      </c>
      <c r="C6" s="24">
        <v>-31.2</v>
      </c>
      <c r="D6" s="23">
        <v>-13.9</v>
      </c>
      <c r="E6" s="24">
        <v>10.299999999999997</v>
      </c>
      <c r="F6" s="25">
        <v>-69.7</v>
      </c>
    </row>
    <row r="7" spans="1:8" ht="15.75" thickBot="1" x14ac:dyDescent="0.25">
      <c r="A7" s="11" t="s">
        <v>15</v>
      </c>
      <c r="B7" s="29">
        <v>28.4</v>
      </c>
      <c r="C7" s="30">
        <v>67.599999999999994</v>
      </c>
      <c r="D7" s="29">
        <v>57.2</v>
      </c>
      <c r="E7" s="30">
        <v>150.60000000000002</v>
      </c>
      <c r="F7" s="29">
        <v>303.8</v>
      </c>
    </row>
    <row r="8" spans="1:8" ht="15.75" thickBot="1" x14ac:dyDescent="0.25">
      <c r="A8" s="9" t="s">
        <v>25</v>
      </c>
      <c r="B8" s="22">
        <v>13.2</v>
      </c>
      <c r="C8" s="21">
        <v>16.600000000000001</v>
      </c>
      <c r="D8" s="22">
        <v>25.8</v>
      </c>
      <c r="E8" s="21">
        <v>44.499999999999993</v>
      </c>
      <c r="F8" s="12">
        <v>100.1</v>
      </c>
    </row>
    <row r="9" spans="1:8" ht="15.75" thickBot="1" x14ac:dyDescent="0.25">
      <c r="A9" s="5" t="s">
        <v>17</v>
      </c>
      <c r="B9" s="23">
        <v>4.0999999999999996</v>
      </c>
      <c r="C9" s="24">
        <v>5.0999999999999996</v>
      </c>
      <c r="D9" s="23">
        <v>15.7</v>
      </c>
      <c r="E9" s="24">
        <v>36.4</v>
      </c>
      <c r="F9" s="25">
        <v>61.3</v>
      </c>
    </row>
    <row r="10" spans="1:8" ht="15.75" thickBot="1" x14ac:dyDescent="0.25">
      <c r="A10" s="5" t="s">
        <v>18</v>
      </c>
      <c r="B10" s="23">
        <v>-5</v>
      </c>
      <c r="C10" s="24">
        <v>15.3</v>
      </c>
      <c r="D10" s="23">
        <v>3.5</v>
      </c>
      <c r="E10" s="24">
        <v>15.7</v>
      </c>
      <c r="F10" s="25">
        <v>29.5</v>
      </c>
    </row>
    <row r="11" spans="1:8" ht="15.75" thickBot="1" x14ac:dyDescent="0.25">
      <c r="A11" s="10" t="s">
        <v>19</v>
      </c>
      <c r="B11" s="13">
        <v>12.3</v>
      </c>
      <c r="C11" s="14">
        <v>37</v>
      </c>
      <c r="D11" s="13">
        <v>45</v>
      </c>
      <c r="E11" s="14">
        <v>96.600000000000009</v>
      </c>
      <c r="F11" s="15">
        <v>190.9</v>
      </c>
    </row>
    <row r="12" spans="1:8" ht="15.75" thickBot="1" x14ac:dyDescent="0.25">
      <c r="A12" s="9" t="s">
        <v>6</v>
      </c>
      <c r="B12" s="22">
        <v>-42.8</v>
      </c>
      <c r="C12" s="21">
        <v>-78.099999999999994</v>
      </c>
      <c r="D12" s="22">
        <v>71.900000000000006</v>
      </c>
      <c r="E12" s="21">
        <v>432.1</v>
      </c>
      <c r="F12" s="12">
        <v>383.1</v>
      </c>
    </row>
    <row r="13" spans="1:8" ht="15.75" thickBot="1" x14ac:dyDescent="0.25">
      <c r="A13" s="5" t="s">
        <v>7</v>
      </c>
      <c r="B13" s="23">
        <v>-27</v>
      </c>
      <c r="C13" s="24">
        <v>-83.6</v>
      </c>
      <c r="D13" s="23">
        <v>3.5</v>
      </c>
      <c r="E13" s="24">
        <v>192.2</v>
      </c>
      <c r="F13" s="25">
        <v>85.1</v>
      </c>
    </row>
    <row r="14" spans="1:8" ht="15.75" thickBot="1" x14ac:dyDescent="0.25">
      <c r="A14" s="5" t="s">
        <v>8</v>
      </c>
      <c r="B14" s="23">
        <v>-27.7</v>
      </c>
      <c r="C14" s="24">
        <v>-48</v>
      </c>
      <c r="D14" s="23">
        <v>-6.4</v>
      </c>
      <c r="E14" s="24">
        <v>168.2</v>
      </c>
      <c r="F14" s="25">
        <v>86.1</v>
      </c>
    </row>
    <row r="15" spans="1:8" ht="15.75" thickBot="1" x14ac:dyDescent="0.25">
      <c r="A15" s="10" t="s">
        <v>9</v>
      </c>
      <c r="B15" s="13">
        <v>-97.5</v>
      </c>
      <c r="C15" s="14">
        <v>-209.7</v>
      </c>
      <c r="D15" s="13">
        <v>69</v>
      </c>
      <c r="E15" s="14">
        <v>792.5</v>
      </c>
      <c r="F15" s="15">
        <v>554.29999999999995</v>
      </c>
    </row>
    <row r="16" spans="1:8" ht="15" x14ac:dyDescent="0.2">
      <c r="A16" s="16" t="s">
        <v>20</v>
      </c>
      <c r="B16" s="26">
        <v>-10.3</v>
      </c>
      <c r="C16" s="27">
        <v>-6.4</v>
      </c>
      <c r="D16" s="26">
        <v>-5.4</v>
      </c>
      <c r="E16" s="27">
        <v>30</v>
      </c>
      <c r="F16" s="28">
        <v>7.9</v>
      </c>
    </row>
    <row r="17" spans="1:6" ht="15.75" thickBot="1" x14ac:dyDescent="0.25">
      <c r="A17" s="17" t="s">
        <v>21</v>
      </c>
      <c r="B17" s="18">
        <v>-67.099999999999994</v>
      </c>
      <c r="C17" s="19">
        <v>-111.5</v>
      </c>
      <c r="D17" s="18">
        <v>165.8</v>
      </c>
      <c r="E17" s="19">
        <v>1069.7</v>
      </c>
      <c r="F17" s="20">
        <v>1056.9000000000001</v>
      </c>
    </row>
    <row r="18" spans="1:6" ht="15" x14ac:dyDescent="0.2">
      <c r="A18" s="16" t="s">
        <v>22</v>
      </c>
      <c r="B18" s="26">
        <v>-13.3</v>
      </c>
      <c r="C18" s="27">
        <v>-14.5</v>
      </c>
      <c r="D18" s="26">
        <v>-4.9000000000000004</v>
      </c>
      <c r="E18" s="27">
        <v>-23.699999999999996</v>
      </c>
      <c r="F18" s="28">
        <v>-56.4</v>
      </c>
    </row>
    <row r="19" spans="1:6" ht="15.75" thickBot="1" x14ac:dyDescent="0.25">
      <c r="A19" s="17" t="s">
        <v>23</v>
      </c>
      <c r="B19" s="18">
        <v>-80.400000000000006</v>
      </c>
      <c r="C19" s="19">
        <v>-126</v>
      </c>
      <c r="D19" s="18">
        <v>160.9</v>
      </c>
      <c r="E19" s="19">
        <v>1046</v>
      </c>
      <c r="F19" s="20">
        <v>1000.5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FY17 Turnover</vt:lpstr>
      <vt:lpstr>FY17 Und EBITA</vt:lpstr>
      <vt:lpstr>FY16 Turnover</vt:lpstr>
      <vt:lpstr>FY16 Und EBITA</vt:lpstr>
    </vt:vector>
  </TitlesOfParts>
  <Company>TUI UK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Chung(Newell), Hazel</dc:creator>
  <cp:lastModifiedBy>Blinne, Jessica</cp:lastModifiedBy>
  <dcterms:created xsi:type="dcterms:W3CDTF">2017-11-29T14:40:44Z</dcterms:created>
  <dcterms:modified xsi:type="dcterms:W3CDTF">2017-12-05T16:25:38Z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-1972030505</vt:i4>
  </property>
  <property fmtid="{D5CDD505-2E9C-101B-9397-08002B2CF9AE}" pid="3" name="_NewReviewCycle">
    <vt:lpwstr/>
  </property>
  <property fmtid="{D5CDD505-2E9C-101B-9397-08002B2CF9AE}" pid="4" name="_EmailSubject">
    <vt:lpwstr>FY17 &amp; FY16 Turnover and Underlying EBITA Download</vt:lpwstr>
  </property>
  <property fmtid="{D5CDD505-2E9C-101B-9397-08002B2CF9AE}" pid="5" name="_AuthorEmail">
    <vt:lpwstr>Hazel.Chung@tuitravel.com</vt:lpwstr>
  </property>
  <property fmtid="{D5CDD505-2E9C-101B-9397-08002B2CF9AE}" pid="6" name="_AuthorEmailDisplayName">
    <vt:lpwstr>Chung(Newell), Hazel</vt:lpwstr>
  </property>
  <property fmtid="{D5CDD505-2E9C-101B-9397-08002B2CF9AE}" pid="7" name="_ReviewingToolsShownOnce">
    <vt:lpwstr/>
  </property>
</Properties>
</file>