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I\TUIGroupInvestorRelations - Dokumente\2020\Results\Q1\Analysis\Financials\Website\"/>
    </mc:Choice>
  </mc:AlternateContent>
  <bookViews>
    <workbookView xWindow="2370" yWindow="1350" windowWidth="15150" windowHeight="7110"/>
  </bookViews>
  <sheets>
    <sheet name="FY20 IFRS16" sheetId="7" r:id="rId1"/>
    <sheet name="FY20 IAS17" sheetId="8" r:id="rId2"/>
  </sheets>
  <calcPr calcId="162913"/>
</workbook>
</file>

<file path=xl/calcChain.xml><?xml version="1.0" encoding="utf-8"?>
<calcChain xmlns="http://schemas.openxmlformats.org/spreadsheetml/2006/main">
  <c r="B58" i="8" l="1"/>
  <c r="B54" i="8"/>
  <c r="B60" i="8" s="1"/>
</calcChain>
</file>

<file path=xl/sharedStrings.xml><?xml version="1.0" encoding="utf-8"?>
<sst xmlns="http://schemas.openxmlformats.org/spreadsheetml/2006/main" count="152" uniqueCount="37">
  <si>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</si>
  <si>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</si>
  <si>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</si>
  <si>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</si>
  <si>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</si>
  <si>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</si>
  <si>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</si>
  <si>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</si>
  <si>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</si>
  <si>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</si>
  <si>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</si>
  <si>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</si>
  <si>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</si>
  <si>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</si>
  <si>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</si>
  <si>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</si>
  <si>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</si>
  <si>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Übrige Hotels</t>
  </si>
  <si>
    <t>Kreuzfahrten</t>
  </si>
  <si>
    <t>Zielgebietserlebnisse</t>
  </si>
  <si>
    <t>Urlaubserlebnisse</t>
  </si>
  <si>
    <t>Region Nord</t>
  </si>
  <si>
    <t>Region Zentral</t>
  </si>
  <si>
    <t>Region West</t>
  </si>
  <si>
    <t xml:space="preserve">Märkte &amp; Airlines </t>
  </si>
  <si>
    <t>Alle übrigen Segmente</t>
  </si>
  <si>
    <t>in Mio. €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</si>
  <si>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(5)</t>
    </r>
  </si>
  <si>
    <t>Märkte &amp; Airlines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</si>
  <si>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</si>
  <si>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>Q1 GJ20</t>
  </si>
  <si>
    <t>Finanzkennzahlen angepasst nach IFRS16</t>
  </si>
  <si>
    <t>Finanzkennzahlen nach IAS17</t>
  </si>
  <si>
    <r>
      <t>GJ20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</si>
  <si>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GJ20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</si>
  <si>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GJ20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</si>
  <si>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GJ20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</si>
</sst>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"/>
    <numFmt numFmtId="165" formatCode="0.0"/>
  </numFmts>
  <fonts count="13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6"/>
      <color rgb="FF002060"/>
      <name val="TUITypeLight"/>
      <family val="2"/>
    </font>
    <font>
      <sz val="11"/>
      <color indexed="8"/>
      <name val="TuiType"/>
      <family val="2"/>
    </font>
  </fonts>
  <fills count="5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</borders>
  <cellStyleXfs count="7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  <xf numFmtId="43" fontId="12" fillId="0" borderId="0" applyFont="0" applyFill="0" applyBorder="0" applyAlignment="0" applyProtection="0"/>
    <xf numFmtId="0" fontId="12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164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4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164" fontId="2" fillId="0" borderId="0" xfId="0" applyNumberFormat="1" applyFont="1" applyFill="1"/>
    <xf numFmtId="0" fontId="5" fillId="3" borderId="11" xfId="0" applyFont="1" applyFill="1" applyBorder="1" applyAlignment="1">
      <alignment horizontal="left" vertical="center" wrapText="1" readingOrder="1"/>
    </xf>
    <xf numFmtId="0" fontId="11" fillId="0" borderId="0" xfId="0" applyFont="1"/>
  </cellXfs>
  <cellStyles count="7">
    <cellStyle name="Comma 2" xfId="5"/>
    <cellStyle name="Normal 2" xfId="6"/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9"/>
  <sheetViews>
    <sheetView tabSelected="1" zoomScale="115" zoomScaleNormal="115" workbookViewId="0">
      <selection activeCell="A26" sqref="A26"/>
    </sheetView>
  </sheetViews>
  <sheetFormatPr baseColWidth="10" defaultColWidth="9" defaultRowHeight="15" x14ac:dyDescent="0.2"/>
  <cols>
    <col min="1" max="1" width="43.375" style="3" customWidth="1"/>
    <col min="2" max="2" width="12" style="3" customWidth="1"/>
    <col min="3" max="16384" width="9" style="3"/>
  </cols>
  <sheetData>
    <row r="1" spans="1:4" ht="19.5" x14ac:dyDescent="0.25">
      <c r="A1" s="38" t="s">
        <v>31</v>
      </c>
    </row>
    <row r="3" spans="1:4" ht="18.75" thickBot="1" x14ac:dyDescent="0.25">
      <c r="A3" s="6" t="s">
        <v>33</v>
      </c>
    </row>
    <row r="4" spans="1:4" ht="15.75" thickBot="1" x14ac:dyDescent="0.25">
      <c r="A4" s="1" t="s">
        <v>26</v>
      </c>
      <c r="B4" s="2" t="s">
        <v>30</v>
      </c>
    </row>
    <row r="5" spans="1:4" ht="16.5" thickTop="1" thickBot="1" x14ac:dyDescent="0.25">
      <c r="A5" s="10" t="s">
        <v>4</v>
      </c>
      <c r="B5" s="17">
        <v>166.2</v>
      </c>
      <c r="C5" s="36"/>
      <c r="D5" s="16"/>
    </row>
    <row r="6" spans="1:4" ht="16.5" thickTop="1" thickBot="1" x14ac:dyDescent="0.25">
      <c r="A6" s="7" t="s">
        <v>0</v>
      </c>
      <c r="B6" s="18">
        <v>120.5</v>
      </c>
      <c r="C6" s="36"/>
    </row>
    <row r="7" spans="1:4" ht="15.75" thickBot="1" x14ac:dyDescent="0.25">
      <c r="A7" s="4" t="s">
        <v>1</v>
      </c>
      <c r="B7" s="19">
        <v>22.1</v>
      </c>
      <c r="C7" s="36"/>
    </row>
    <row r="8" spans="1:4" ht="15.75" thickBot="1" x14ac:dyDescent="0.25">
      <c r="A8" s="4" t="s">
        <v>2</v>
      </c>
      <c r="B8" s="20" t="s">
        <v>3</v>
      </c>
      <c r="C8" s="36"/>
    </row>
    <row r="9" spans="1:4" ht="15.75" thickBot="1" x14ac:dyDescent="0.25">
      <c r="A9" s="9" t="s">
        <v>17</v>
      </c>
      <c r="B9" s="21">
        <v>23.6</v>
      </c>
      <c r="C9" s="36"/>
    </row>
    <row r="10" spans="1:4" x14ac:dyDescent="0.2">
      <c r="A10" s="11" t="s">
        <v>18</v>
      </c>
      <c r="B10" s="22">
        <v>238.4</v>
      </c>
      <c r="C10" s="36"/>
      <c r="D10" s="16"/>
    </row>
    <row r="11" spans="1:4" ht="15.75" thickBot="1" x14ac:dyDescent="0.25">
      <c r="A11" s="7" t="s">
        <v>7</v>
      </c>
      <c r="B11" s="18" t="s">
        <v>3</v>
      </c>
      <c r="C11" s="36"/>
    </row>
    <row r="12" spans="1:4" ht="15.75" thickBot="1" x14ac:dyDescent="0.25">
      <c r="A12" s="4" t="s">
        <v>5</v>
      </c>
      <c r="B12" s="20">
        <v>150.4</v>
      </c>
      <c r="C12" s="36"/>
    </row>
    <row r="13" spans="1:4" ht="15.75" thickBot="1" x14ac:dyDescent="0.25">
      <c r="A13" s="12" t="s">
        <v>6</v>
      </c>
      <c r="B13" s="23">
        <v>88</v>
      </c>
      <c r="C13" s="36"/>
      <c r="D13" s="35"/>
    </row>
    <row r="14" spans="1:4" ht="18" customHeight="1" thickBot="1" x14ac:dyDescent="0.25">
      <c r="A14" s="13" t="s">
        <v>19</v>
      </c>
      <c r="B14" s="24">
        <v>216.7</v>
      </c>
      <c r="C14" s="36"/>
      <c r="D14" s="35"/>
    </row>
    <row r="15" spans="1:4" x14ac:dyDescent="0.2">
      <c r="A15" s="14" t="s">
        <v>20</v>
      </c>
      <c r="B15" s="25">
        <v>621.4</v>
      </c>
      <c r="C15" s="35"/>
      <c r="D15" s="35"/>
    </row>
    <row r="16" spans="1:4" ht="15.75" thickBot="1" x14ac:dyDescent="0.25">
      <c r="A16" s="7" t="s">
        <v>21</v>
      </c>
      <c r="B16" s="18">
        <v>1220.3</v>
      </c>
      <c r="C16" s="36"/>
      <c r="D16" s="36"/>
    </row>
    <row r="17" spans="1:4" ht="15.75" thickBot="1" x14ac:dyDescent="0.25">
      <c r="A17" s="4" t="s">
        <v>22</v>
      </c>
      <c r="B17" s="20">
        <v>1354.6</v>
      </c>
      <c r="C17" s="36"/>
      <c r="D17" s="35"/>
    </row>
    <row r="18" spans="1:4" ht="15.75" thickBot="1" x14ac:dyDescent="0.25">
      <c r="A18" s="15" t="s">
        <v>23</v>
      </c>
      <c r="B18" s="26">
        <v>594.79999999999995</v>
      </c>
      <c r="C18" s="36"/>
      <c r="D18" s="35"/>
    </row>
    <row r="19" spans="1:4" ht="15.75" customHeight="1" thickBot="1" x14ac:dyDescent="0.25">
      <c r="A19" s="33" t="s">
        <v>28</v>
      </c>
      <c r="B19" s="30">
        <v>3169.8</v>
      </c>
      <c r="C19" s="36"/>
      <c r="D19" s="36"/>
    </row>
    <row r="20" spans="1:4" ht="15.75" thickBot="1" x14ac:dyDescent="0.25">
      <c r="A20" s="32" t="s">
        <v>25</v>
      </c>
      <c r="B20" s="31">
        <v>59.6</v>
      </c>
      <c r="C20" s="36"/>
      <c r="D20" s="35"/>
    </row>
    <row r="21" spans="1:4" ht="15.75" thickBot="1" x14ac:dyDescent="0.25">
      <c r="A21" s="8" t="s">
        <v>10</v>
      </c>
      <c r="B21" s="27">
        <v>3850.8</v>
      </c>
      <c r="C21" s="36"/>
      <c r="D21" s="35"/>
    </row>
    <row r="22" spans="1:4" x14ac:dyDescent="0.2">
      <c r="B22" s="29"/>
      <c r="C22" s="35"/>
    </row>
    <row r="23" spans="1:4" ht="18" x14ac:dyDescent="0.2">
      <c r="A23" s="3" t="s">
        <v>11</v>
      </c>
      <c r="C23" s="35"/>
    </row>
    <row r="24" spans="1:4" x14ac:dyDescent="0.2">
      <c r="C24" s="35"/>
    </row>
    <row r="25" spans="1:4" x14ac:dyDescent="0.2">
      <c r="C25" s="35"/>
    </row>
    <row r="26" spans="1:4" ht="18.75" thickBot="1" x14ac:dyDescent="0.25">
      <c r="A26" s="6" t="s">
        <v>36</v>
      </c>
      <c r="B26" s="5"/>
      <c r="C26" s="35"/>
    </row>
    <row r="27" spans="1:4" ht="15.75" thickBot="1" x14ac:dyDescent="0.25">
      <c r="A27" s="1" t="s">
        <v>26</v>
      </c>
      <c r="B27" s="2" t="s">
        <v>30</v>
      </c>
    </row>
    <row r="28" spans="1:4" ht="16.5" thickTop="1" thickBot="1" x14ac:dyDescent="0.25">
      <c r="A28" s="10" t="s">
        <v>4</v>
      </c>
      <c r="B28" s="17">
        <v>35.1</v>
      </c>
      <c r="C28" s="16"/>
      <c r="D28" s="16"/>
    </row>
    <row r="29" spans="1:4" ht="16.5" thickTop="1" thickBot="1" x14ac:dyDescent="0.25">
      <c r="A29" s="7" t="s">
        <v>0</v>
      </c>
      <c r="B29" s="18">
        <v>68</v>
      </c>
      <c r="C29" s="16"/>
    </row>
    <row r="30" spans="1:4" ht="15.75" thickBot="1" x14ac:dyDescent="0.25">
      <c r="A30" s="4" t="s">
        <v>1</v>
      </c>
      <c r="B30" s="19">
        <v>3</v>
      </c>
      <c r="C30" s="16"/>
    </row>
    <row r="31" spans="1:4" ht="15.75" thickBot="1" x14ac:dyDescent="0.25">
      <c r="A31" s="4" t="s">
        <v>2</v>
      </c>
      <c r="B31" s="20">
        <v>-3.4</v>
      </c>
      <c r="C31" s="16"/>
    </row>
    <row r="32" spans="1:4" ht="15.75" thickBot="1" x14ac:dyDescent="0.25">
      <c r="A32" s="9" t="s">
        <v>17</v>
      </c>
      <c r="B32" s="21">
        <v>-32.5</v>
      </c>
      <c r="C32" s="16"/>
    </row>
    <row r="33" spans="1:4" x14ac:dyDescent="0.2">
      <c r="A33" s="11" t="s">
        <v>18</v>
      </c>
      <c r="B33" s="22">
        <v>48.8</v>
      </c>
      <c r="C33" s="16"/>
      <c r="D33" s="16"/>
    </row>
    <row r="34" spans="1:4" ht="18.75" thickBot="1" x14ac:dyDescent="0.25">
      <c r="A34" s="7" t="s">
        <v>8</v>
      </c>
      <c r="B34" s="18">
        <v>38.6</v>
      </c>
      <c r="C34" s="16"/>
    </row>
    <row r="35" spans="1:4" ht="15.75" thickBot="1" x14ac:dyDescent="0.25">
      <c r="A35" s="4" t="s">
        <v>5</v>
      </c>
      <c r="B35" s="20">
        <v>3.9</v>
      </c>
      <c r="C35" s="16"/>
    </row>
    <row r="36" spans="1:4" ht="15.75" thickBot="1" x14ac:dyDescent="0.25">
      <c r="A36" s="12" t="s">
        <v>6</v>
      </c>
      <c r="B36" s="23">
        <v>6.3</v>
      </c>
      <c r="C36" s="16"/>
    </row>
    <row r="37" spans="1:4" ht="15.75" thickBot="1" x14ac:dyDescent="0.25">
      <c r="A37" s="13" t="s">
        <v>19</v>
      </c>
      <c r="B37" s="24">
        <v>-8.9</v>
      </c>
      <c r="C37" s="16"/>
    </row>
    <row r="38" spans="1:4" x14ac:dyDescent="0.2">
      <c r="A38" s="14" t="s">
        <v>20</v>
      </c>
      <c r="B38" s="25">
        <v>75</v>
      </c>
      <c r="C38" s="16"/>
      <c r="D38" s="16"/>
    </row>
    <row r="39" spans="1:4" ht="15.75" thickBot="1" x14ac:dyDescent="0.25">
      <c r="A39" s="7" t="s">
        <v>21</v>
      </c>
      <c r="B39" s="18">
        <v>-105.8</v>
      </c>
      <c r="C39" s="16"/>
    </row>
    <row r="40" spans="1:4" ht="15.75" thickBot="1" x14ac:dyDescent="0.25">
      <c r="A40" s="4" t="s">
        <v>22</v>
      </c>
      <c r="B40" s="20">
        <v>-28.9</v>
      </c>
      <c r="C40" s="16"/>
    </row>
    <row r="41" spans="1:4" ht="15.75" thickBot="1" x14ac:dyDescent="0.25">
      <c r="A41" s="15" t="s">
        <v>23</v>
      </c>
      <c r="B41" s="26">
        <v>-63.2</v>
      </c>
      <c r="C41" s="16"/>
      <c r="D41" s="16"/>
    </row>
    <row r="42" spans="1:4" ht="15.75" customHeight="1" thickBot="1" x14ac:dyDescent="0.25">
      <c r="A42" s="33" t="s">
        <v>28</v>
      </c>
      <c r="B42" s="30">
        <v>-197.9</v>
      </c>
      <c r="C42" s="16"/>
    </row>
    <row r="43" spans="1:4" ht="15.75" thickBot="1" x14ac:dyDescent="0.25">
      <c r="A43" s="32" t="s">
        <v>25</v>
      </c>
      <c r="B43" s="31">
        <v>-24</v>
      </c>
      <c r="C43" s="16"/>
    </row>
    <row r="44" spans="1:4" ht="15.75" thickBot="1" x14ac:dyDescent="0.25">
      <c r="A44" s="8" t="s">
        <v>10</v>
      </c>
      <c r="B44" s="27">
        <v>-146.9</v>
      </c>
      <c r="C44" s="16"/>
    </row>
    <row r="45" spans="1:4" x14ac:dyDescent="0.2">
      <c r="B45" s="29"/>
    </row>
    <row r="46" spans="1:4" ht="18" x14ac:dyDescent="0.2">
      <c r="A46" s="3" t="s">
        <v>12</v>
      </c>
    </row>
    <row r="47" spans="1:4" ht="18" x14ac:dyDescent="0.2">
      <c r="A47" s="3" t="s">
        <v>13</v>
      </c>
    </row>
    <row r="49" spans="1:4" ht="18.75" thickBot="1" x14ac:dyDescent="0.25">
      <c r="A49" s="6" t="s">
        <v>34</v>
      </c>
      <c r="B49" s="5"/>
    </row>
    <row r="50" spans="1:4" ht="15.75" thickBot="1" x14ac:dyDescent="0.25">
      <c r="A50" s="1" t="s">
        <v>26</v>
      </c>
      <c r="B50" s="2" t="s">
        <v>30</v>
      </c>
    </row>
    <row r="51" spans="1:4" ht="16.5" thickTop="1" thickBot="1" x14ac:dyDescent="0.25">
      <c r="A51" s="10" t="s">
        <v>4</v>
      </c>
      <c r="B51" s="17">
        <v>83.8</v>
      </c>
    </row>
    <row r="52" spans="1:4" ht="19.5" thickTop="1" thickBot="1" x14ac:dyDescent="0.25">
      <c r="A52" s="10" t="s">
        <v>27</v>
      </c>
      <c r="B52" s="17">
        <v>79</v>
      </c>
    </row>
    <row r="53" spans="1:4" ht="16.5" thickTop="1" thickBot="1" x14ac:dyDescent="0.25">
      <c r="A53" s="13" t="s">
        <v>19</v>
      </c>
      <c r="B53" s="28">
        <v>-4.5</v>
      </c>
    </row>
    <row r="54" spans="1:4" x14ac:dyDescent="0.2">
      <c r="A54" s="14" t="s">
        <v>20</v>
      </c>
      <c r="B54" s="25">
        <v>158.19999999999999</v>
      </c>
    </row>
    <row r="55" spans="1:4" ht="15.75" thickBot="1" x14ac:dyDescent="0.25">
      <c r="A55" s="7" t="s">
        <v>21</v>
      </c>
      <c r="B55" s="18">
        <v>-26.2</v>
      </c>
    </row>
    <row r="56" spans="1:4" ht="15.75" thickBot="1" x14ac:dyDescent="0.25">
      <c r="A56" s="4" t="s">
        <v>22</v>
      </c>
      <c r="B56" s="20">
        <v>90.8</v>
      </c>
    </row>
    <row r="57" spans="1:4" ht="15.75" thickBot="1" x14ac:dyDescent="0.25">
      <c r="A57" s="15" t="s">
        <v>23</v>
      </c>
      <c r="B57" s="26">
        <v>-18.100000000000001</v>
      </c>
    </row>
    <row r="58" spans="1:4" ht="15.75" thickBot="1" x14ac:dyDescent="0.25">
      <c r="A58" s="33" t="s">
        <v>24</v>
      </c>
      <c r="B58" s="30">
        <v>46.2</v>
      </c>
    </row>
    <row r="59" spans="1:4" ht="15.75" thickBot="1" x14ac:dyDescent="0.25">
      <c r="A59" s="32" t="s">
        <v>25</v>
      </c>
      <c r="B59" s="34">
        <v>-14.6</v>
      </c>
    </row>
    <row r="60" spans="1:4" ht="15.75" thickBot="1" x14ac:dyDescent="0.25">
      <c r="A60" s="8" t="s">
        <v>10</v>
      </c>
      <c r="B60" s="27">
        <v>189.8</v>
      </c>
      <c r="D60" s="16"/>
    </row>
    <row r="62" spans="1:4" ht="18" x14ac:dyDescent="0.2">
      <c r="A62" s="3" t="s">
        <v>12</v>
      </c>
    </row>
    <row r="63" spans="1:4" ht="18" x14ac:dyDescent="0.2">
      <c r="A63" s="3" t="s">
        <v>14</v>
      </c>
    </row>
    <row r="65" spans="1:4" ht="18.75" thickBot="1" x14ac:dyDescent="0.25">
      <c r="A65" s="6" t="s">
        <v>35</v>
      </c>
      <c r="B65" s="5"/>
    </row>
    <row r="66" spans="1:4" ht="15.75" thickBot="1" x14ac:dyDescent="0.25">
      <c r="A66" s="1" t="s">
        <v>26</v>
      </c>
      <c r="B66" s="2" t="s">
        <v>30</v>
      </c>
      <c r="D66" s="16"/>
    </row>
    <row r="67" spans="1:4" ht="16.5" thickTop="1" thickBot="1" x14ac:dyDescent="0.25">
      <c r="A67" s="10" t="s">
        <v>4</v>
      </c>
      <c r="B67" s="17">
        <v>83.8</v>
      </c>
    </row>
    <row r="68" spans="1:4" ht="19.5" thickTop="1" thickBot="1" x14ac:dyDescent="0.25">
      <c r="A68" s="37" t="s">
        <v>29</v>
      </c>
      <c r="B68" s="17">
        <v>79</v>
      </c>
    </row>
    <row r="69" spans="1:4" ht="16.5" thickTop="1" thickBot="1" x14ac:dyDescent="0.25">
      <c r="A69" s="13" t="s">
        <v>19</v>
      </c>
      <c r="B69" s="28">
        <v>-2.7</v>
      </c>
      <c r="C69" s="16"/>
    </row>
    <row r="70" spans="1:4" x14ac:dyDescent="0.2">
      <c r="A70" s="14" t="s">
        <v>20</v>
      </c>
      <c r="B70" s="25">
        <v>160.1</v>
      </c>
      <c r="D70" s="16"/>
    </row>
    <row r="71" spans="1:4" ht="15.75" thickBot="1" x14ac:dyDescent="0.25">
      <c r="A71" s="7" t="s">
        <v>21</v>
      </c>
      <c r="B71" s="18">
        <v>-25.6</v>
      </c>
    </row>
    <row r="72" spans="1:4" ht="15.75" thickBot="1" x14ac:dyDescent="0.25">
      <c r="A72" s="4" t="s">
        <v>22</v>
      </c>
      <c r="B72" s="20">
        <v>6.7</v>
      </c>
      <c r="C72" s="16"/>
    </row>
    <row r="73" spans="1:4" ht="15.75" thickBot="1" x14ac:dyDescent="0.25">
      <c r="A73" s="15" t="s">
        <v>23</v>
      </c>
      <c r="B73" s="26">
        <v>-17.5</v>
      </c>
    </row>
    <row r="74" spans="1:4" ht="15.75" thickBot="1" x14ac:dyDescent="0.25">
      <c r="A74" s="33" t="s">
        <v>24</v>
      </c>
      <c r="B74" s="30">
        <v>-36.4</v>
      </c>
      <c r="D74" s="16"/>
    </row>
    <row r="75" spans="1:4" ht="15.75" thickBot="1" x14ac:dyDescent="0.25">
      <c r="A75" s="32" t="s">
        <v>25</v>
      </c>
      <c r="B75" s="34">
        <v>-12.2</v>
      </c>
    </row>
    <row r="76" spans="1:4" ht="15.75" thickBot="1" x14ac:dyDescent="0.25">
      <c r="A76" s="8" t="s">
        <v>9</v>
      </c>
      <c r="B76" s="27">
        <v>111.5</v>
      </c>
    </row>
    <row r="78" spans="1:4" ht="18" x14ac:dyDescent="0.2">
      <c r="A78" s="3" t="s">
        <v>15</v>
      </c>
    </row>
    <row r="79" spans="1:4" ht="18" x14ac:dyDescent="0.2">
      <c r="A79" s="3" t="s">
        <v>16</v>
      </c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9"/>
  <sheetViews>
    <sheetView zoomScale="115" zoomScaleNormal="115" workbookViewId="0">
      <selection activeCell="G23" sqref="G23"/>
    </sheetView>
  </sheetViews>
  <sheetFormatPr baseColWidth="10" defaultColWidth="9" defaultRowHeight="15" x14ac:dyDescent="0.2"/>
  <cols>
    <col min="1" max="1" width="43.375" style="3" customWidth="1"/>
    <col min="2" max="2" width="12" style="3" customWidth="1"/>
    <col min="3" max="16384" width="9" style="3"/>
  </cols>
  <sheetData>
    <row r="1" spans="1:4" ht="19.5" x14ac:dyDescent="0.25">
      <c r="A1" s="38" t="s">
        <v>32</v>
      </c>
    </row>
    <row r="3" spans="1:4" ht="18.75" thickBot="1" x14ac:dyDescent="0.25">
      <c r="A3" s="6" t="s">
        <v>33</v>
      </c>
    </row>
    <row r="4" spans="1:4" ht="15.75" thickBot="1" x14ac:dyDescent="0.25">
      <c r="A4" s="1" t="s">
        <v>26</v>
      </c>
      <c r="B4" s="2" t="s">
        <v>30</v>
      </c>
    </row>
    <row r="5" spans="1:4" ht="16.5" thickTop="1" thickBot="1" x14ac:dyDescent="0.25">
      <c r="A5" s="10" t="s">
        <v>4</v>
      </c>
      <c r="B5" s="17">
        <v>166.2</v>
      </c>
      <c r="C5" s="36"/>
    </row>
    <row r="6" spans="1:4" ht="16.5" thickTop="1" thickBot="1" x14ac:dyDescent="0.25">
      <c r="A6" s="7" t="s">
        <v>0</v>
      </c>
      <c r="B6" s="18">
        <v>120.5</v>
      </c>
      <c r="C6" s="36"/>
    </row>
    <row r="7" spans="1:4" ht="15.75" thickBot="1" x14ac:dyDescent="0.25">
      <c r="A7" s="4" t="s">
        <v>1</v>
      </c>
      <c r="B7" s="19">
        <v>22.1</v>
      </c>
      <c r="C7" s="36"/>
    </row>
    <row r="8" spans="1:4" ht="15.75" thickBot="1" x14ac:dyDescent="0.25">
      <c r="A8" s="4" t="s">
        <v>2</v>
      </c>
      <c r="B8" s="20" t="s">
        <v>3</v>
      </c>
      <c r="C8" s="36"/>
    </row>
    <row r="9" spans="1:4" ht="15.75" thickBot="1" x14ac:dyDescent="0.25">
      <c r="A9" s="9" t="s">
        <v>17</v>
      </c>
      <c r="B9" s="21">
        <v>23.6</v>
      </c>
      <c r="C9" s="36"/>
    </row>
    <row r="10" spans="1:4" x14ac:dyDescent="0.2">
      <c r="A10" s="11" t="s">
        <v>18</v>
      </c>
      <c r="B10" s="22">
        <v>238.4</v>
      </c>
      <c r="C10" s="36"/>
      <c r="D10" s="16"/>
    </row>
    <row r="11" spans="1:4" ht="15.75" thickBot="1" x14ac:dyDescent="0.25">
      <c r="A11" s="7" t="s">
        <v>7</v>
      </c>
      <c r="B11" s="18" t="s">
        <v>3</v>
      </c>
      <c r="C11" s="36"/>
    </row>
    <row r="12" spans="1:4" ht="15.75" thickBot="1" x14ac:dyDescent="0.25">
      <c r="A12" s="4" t="s">
        <v>5</v>
      </c>
      <c r="B12" s="20">
        <v>150.4</v>
      </c>
      <c r="C12" s="36"/>
    </row>
    <row r="13" spans="1:4" ht="15.75" thickBot="1" x14ac:dyDescent="0.25">
      <c r="A13" s="12" t="s">
        <v>6</v>
      </c>
      <c r="B13" s="23">
        <v>88</v>
      </c>
      <c r="C13" s="36"/>
      <c r="D13" s="35"/>
    </row>
    <row r="14" spans="1:4" ht="18" customHeight="1" thickBot="1" x14ac:dyDescent="0.25">
      <c r="A14" s="13" t="s">
        <v>19</v>
      </c>
      <c r="B14" s="24">
        <v>216.7</v>
      </c>
      <c r="C14" s="36"/>
      <c r="D14" s="35"/>
    </row>
    <row r="15" spans="1:4" x14ac:dyDescent="0.2">
      <c r="A15" s="14" t="s">
        <v>20</v>
      </c>
      <c r="B15" s="25">
        <v>621.4</v>
      </c>
      <c r="C15" s="36"/>
      <c r="D15" s="35"/>
    </row>
    <row r="16" spans="1:4" ht="15.75" thickBot="1" x14ac:dyDescent="0.25">
      <c r="A16" s="7" t="s">
        <v>21</v>
      </c>
      <c r="B16" s="18">
        <v>1220.3</v>
      </c>
      <c r="C16" s="36"/>
      <c r="D16" s="35"/>
    </row>
    <row r="17" spans="1:4" ht="15.75" thickBot="1" x14ac:dyDescent="0.25">
      <c r="A17" s="4" t="s">
        <v>22</v>
      </c>
      <c r="B17" s="20">
        <v>1354.6</v>
      </c>
      <c r="C17" s="36"/>
      <c r="D17" s="35"/>
    </row>
    <row r="18" spans="1:4" ht="15.75" thickBot="1" x14ac:dyDescent="0.25">
      <c r="A18" s="15" t="s">
        <v>23</v>
      </c>
      <c r="B18" s="26">
        <v>594.79999999999995</v>
      </c>
      <c r="C18" s="36"/>
      <c r="D18" s="35"/>
    </row>
    <row r="19" spans="1:4" ht="15.75" customHeight="1" thickBot="1" x14ac:dyDescent="0.25">
      <c r="A19" s="33" t="s">
        <v>28</v>
      </c>
      <c r="B19" s="30">
        <v>3169.8</v>
      </c>
      <c r="C19" s="36"/>
      <c r="D19" s="35"/>
    </row>
    <row r="20" spans="1:4" ht="15.75" thickBot="1" x14ac:dyDescent="0.25">
      <c r="A20" s="32" t="s">
        <v>25</v>
      </c>
      <c r="B20" s="31">
        <v>59.6</v>
      </c>
      <c r="C20" s="36"/>
      <c r="D20" s="35"/>
    </row>
    <row r="21" spans="1:4" ht="15.75" thickBot="1" x14ac:dyDescent="0.25">
      <c r="A21" s="8" t="s">
        <v>10</v>
      </c>
      <c r="B21" s="27">
        <v>3850.8</v>
      </c>
      <c r="C21" s="36"/>
      <c r="D21" s="35"/>
    </row>
    <row r="22" spans="1:4" x14ac:dyDescent="0.2">
      <c r="B22" s="29"/>
      <c r="C22" s="35"/>
    </row>
    <row r="23" spans="1:4" ht="18" x14ac:dyDescent="0.2">
      <c r="A23" s="3" t="s">
        <v>11</v>
      </c>
      <c r="C23" s="35"/>
    </row>
    <row r="24" spans="1:4" x14ac:dyDescent="0.2">
      <c r="C24" s="35"/>
    </row>
    <row r="25" spans="1:4" x14ac:dyDescent="0.2">
      <c r="C25" s="35"/>
    </row>
    <row r="26" spans="1:4" ht="18.75" thickBot="1" x14ac:dyDescent="0.25">
      <c r="A26" s="6" t="s">
        <v>36</v>
      </c>
      <c r="B26" s="5"/>
      <c r="C26" s="35"/>
    </row>
    <row r="27" spans="1:4" ht="15.75" thickBot="1" x14ac:dyDescent="0.25">
      <c r="A27" s="1" t="s">
        <v>26</v>
      </c>
      <c r="B27" s="2" t="s">
        <v>30</v>
      </c>
    </row>
    <row r="28" spans="1:4" ht="16.5" thickTop="1" thickBot="1" x14ac:dyDescent="0.25">
      <c r="A28" s="10" t="s">
        <v>4</v>
      </c>
      <c r="B28" s="17">
        <v>43.1</v>
      </c>
      <c r="C28" s="16"/>
    </row>
    <row r="29" spans="1:4" ht="16.5" thickTop="1" thickBot="1" x14ac:dyDescent="0.25">
      <c r="A29" s="7" t="s">
        <v>0</v>
      </c>
      <c r="B29" s="18">
        <v>67.900000000000006</v>
      </c>
      <c r="C29" s="16"/>
    </row>
    <row r="30" spans="1:4" ht="15.75" thickBot="1" x14ac:dyDescent="0.25">
      <c r="A30" s="4" t="s">
        <v>1</v>
      </c>
      <c r="B30" s="19">
        <v>2.2000000000000002</v>
      </c>
      <c r="C30" s="16"/>
    </row>
    <row r="31" spans="1:4" ht="15.75" thickBot="1" x14ac:dyDescent="0.25">
      <c r="A31" s="4" t="s">
        <v>2</v>
      </c>
      <c r="B31" s="20">
        <v>-3.4</v>
      </c>
      <c r="C31" s="16"/>
    </row>
    <row r="32" spans="1:4" ht="15.75" thickBot="1" x14ac:dyDescent="0.25">
      <c r="A32" s="9" t="s">
        <v>17</v>
      </c>
      <c r="B32" s="21">
        <v>-23.6</v>
      </c>
      <c r="C32" s="16"/>
    </row>
    <row r="33" spans="1:3" x14ac:dyDescent="0.2">
      <c r="A33" s="11" t="s">
        <v>18</v>
      </c>
      <c r="B33" s="22">
        <v>48.9</v>
      </c>
      <c r="C33" s="16"/>
    </row>
    <row r="34" spans="1:3" ht="18.75" thickBot="1" x14ac:dyDescent="0.25">
      <c r="A34" s="7" t="s">
        <v>8</v>
      </c>
      <c r="B34" s="18">
        <v>38.6</v>
      </c>
      <c r="C34" s="16"/>
    </row>
    <row r="35" spans="1:3" ht="15.75" thickBot="1" x14ac:dyDescent="0.25">
      <c r="A35" s="4" t="s">
        <v>5</v>
      </c>
      <c r="B35" s="20">
        <v>4</v>
      </c>
      <c r="C35" s="16"/>
    </row>
    <row r="36" spans="1:3" ht="15.75" thickBot="1" x14ac:dyDescent="0.25">
      <c r="A36" s="12" t="s">
        <v>6</v>
      </c>
      <c r="B36" s="23">
        <v>6.3</v>
      </c>
      <c r="C36" s="16"/>
    </row>
    <row r="37" spans="1:3" ht="15.75" thickBot="1" x14ac:dyDescent="0.25">
      <c r="A37" s="13" t="s">
        <v>19</v>
      </c>
      <c r="B37" s="24">
        <v>-9.1</v>
      </c>
      <c r="C37" s="16"/>
    </row>
    <row r="38" spans="1:3" x14ac:dyDescent="0.2">
      <c r="A38" s="14" t="s">
        <v>20</v>
      </c>
      <c r="B38" s="25">
        <v>82.9</v>
      </c>
      <c r="C38" s="16"/>
    </row>
    <row r="39" spans="1:3" ht="15.75" thickBot="1" x14ac:dyDescent="0.25">
      <c r="A39" s="7" t="s">
        <v>21</v>
      </c>
      <c r="B39" s="18">
        <v>-111.3</v>
      </c>
      <c r="C39" s="16"/>
    </row>
    <row r="40" spans="1:3" ht="15.75" thickBot="1" x14ac:dyDescent="0.25">
      <c r="A40" s="4" t="s">
        <v>22</v>
      </c>
      <c r="B40" s="20">
        <v>-31.3</v>
      </c>
      <c r="C40" s="16"/>
    </row>
    <row r="41" spans="1:3" ht="15.75" thickBot="1" x14ac:dyDescent="0.25">
      <c r="A41" s="15" t="s">
        <v>23</v>
      </c>
      <c r="B41" s="26">
        <v>-63.7</v>
      </c>
      <c r="C41" s="16"/>
    </row>
    <row r="42" spans="1:3" ht="15.75" customHeight="1" thickBot="1" x14ac:dyDescent="0.25">
      <c r="A42" s="33" t="s">
        <v>28</v>
      </c>
      <c r="B42" s="30">
        <v>-206.3</v>
      </c>
      <c r="C42" s="16"/>
    </row>
    <row r="43" spans="1:3" ht="15.75" thickBot="1" x14ac:dyDescent="0.25">
      <c r="A43" s="32" t="s">
        <v>25</v>
      </c>
      <c r="B43" s="31">
        <v>-24.5</v>
      </c>
      <c r="C43" s="16"/>
    </row>
    <row r="44" spans="1:3" ht="15.75" thickBot="1" x14ac:dyDescent="0.25">
      <c r="A44" s="8" t="s">
        <v>10</v>
      </c>
      <c r="B44" s="27">
        <v>-148</v>
      </c>
      <c r="C44" s="16"/>
    </row>
    <row r="45" spans="1:3" x14ac:dyDescent="0.2">
      <c r="B45" s="29"/>
    </row>
    <row r="46" spans="1:3" ht="18" x14ac:dyDescent="0.2">
      <c r="A46" s="3" t="s">
        <v>12</v>
      </c>
    </row>
    <row r="47" spans="1:3" ht="18" x14ac:dyDescent="0.2">
      <c r="A47" s="3" t="s">
        <v>13</v>
      </c>
    </row>
    <row r="49" spans="1:4" ht="18.75" thickBot="1" x14ac:dyDescent="0.25">
      <c r="A49" s="6" t="s">
        <v>34</v>
      </c>
      <c r="B49" s="5"/>
    </row>
    <row r="50" spans="1:4" ht="15.75" thickBot="1" x14ac:dyDescent="0.25">
      <c r="A50" s="1" t="s">
        <v>26</v>
      </c>
      <c r="B50" s="2" t="s">
        <v>30</v>
      </c>
    </row>
    <row r="51" spans="1:4" ht="16.5" thickTop="1" thickBot="1" x14ac:dyDescent="0.25">
      <c r="A51" s="10" t="s">
        <v>4</v>
      </c>
      <c r="B51" s="17">
        <v>73.3</v>
      </c>
    </row>
    <row r="52" spans="1:4" ht="19.5" thickTop="1" thickBot="1" x14ac:dyDescent="0.25">
      <c r="A52" s="10" t="s">
        <v>27</v>
      </c>
      <c r="B52" s="17">
        <v>78.7</v>
      </c>
    </row>
    <row r="53" spans="1:4" ht="16.5" thickTop="1" thickBot="1" x14ac:dyDescent="0.25">
      <c r="A53" s="13" t="s">
        <v>19</v>
      </c>
      <c r="B53" s="28">
        <v>-6.2</v>
      </c>
    </row>
    <row r="54" spans="1:4" ht="15.75" thickBot="1" x14ac:dyDescent="0.25">
      <c r="A54" s="14" t="s">
        <v>20</v>
      </c>
      <c r="B54" s="25">
        <f>SUM(B51:B53)</f>
        <v>145.80000000000001</v>
      </c>
    </row>
    <row r="55" spans="1:4" ht="15.75" thickBot="1" x14ac:dyDescent="0.25">
      <c r="A55" s="7" t="s">
        <v>21</v>
      </c>
      <c r="B55" s="20">
        <v>-84.38</v>
      </c>
    </row>
    <row r="56" spans="1:4" ht="15.75" thickBot="1" x14ac:dyDescent="0.25">
      <c r="A56" s="4" t="s">
        <v>22</v>
      </c>
      <c r="B56" s="20">
        <v>65.19</v>
      </c>
    </row>
    <row r="57" spans="1:4" ht="15.75" thickBot="1" x14ac:dyDescent="0.25">
      <c r="A57" s="15" t="s">
        <v>23</v>
      </c>
      <c r="B57" s="20">
        <v>-51.59</v>
      </c>
    </row>
    <row r="58" spans="1:4" ht="15.75" thickBot="1" x14ac:dyDescent="0.25">
      <c r="A58" s="33" t="s">
        <v>24</v>
      </c>
      <c r="B58" s="30">
        <f>SUM(B55:B57)</f>
        <v>-70.78</v>
      </c>
    </row>
    <row r="59" spans="1:4" ht="15.75" thickBot="1" x14ac:dyDescent="0.25">
      <c r="A59" s="32" t="s">
        <v>25</v>
      </c>
      <c r="B59" s="34">
        <v>-16.760000000000002</v>
      </c>
    </row>
    <row r="60" spans="1:4" ht="15.75" thickBot="1" x14ac:dyDescent="0.25">
      <c r="A60" s="8" t="s">
        <v>10</v>
      </c>
      <c r="B60" s="27">
        <f>SUM(B54,B58:B59)</f>
        <v>58.260000000000005</v>
      </c>
      <c r="D60" s="16"/>
    </row>
    <row r="62" spans="1:4" ht="18" x14ac:dyDescent="0.2">
      <c r="A62" s="3" t="s">
        <v>12</v>
      </c>
    </row>
    <row r="63" spans="1:4" ht="18" x14ac:dyDescent="0.2">
      <c r="A63" s="3" t="s">
        <v>14</v>
      </c>
    </row>
    <row r="65" spans="1:4" ht="18.75" thickBot="1" x14ac:dyDescent="0.25">
      <c r="A65" s="6" t="s">
        <v>35</v>
      </c>
      <c r="B65" s="5"/>
    </row>
    <row r="66" spans="1:4" ht="15.75" thickBot="1" x14ac:dyDescent="0.25">
      <c r="A66" s="1" t="s">
        <v>26</v>
      </c>
      <c r="B66" s="2" t="s">
        <v>30</v>
      </c>
    </row>
    <row r="67" spans="1:4" ht="16.5" thickTop="1" thickBot="1" x14ac:dyDescent="0.25">
      <c r="A67" s="10" t="s">
        <v>4</v>
      </c>
      <c r="B67" s="17">
        <v>73.400000000000006</v>
      </c>
    </row>
    <row r="68" spans="1:4" ht="19.5" thickTop="1" thickBot="1" x14ac:dyDescent="0.25">
      <c r="A68" s="37" t="s">
        <v>29</v>
      </c>
      <c r="B68" s="17">
        <v>78.7</v>
      </c>
      <c r="D68" s="16"/>
    </row>
    <row r="69" spans="1:4" ht="16.5" thickTop="1" thickBot="1" x14ac:dyDescent="0.25">
      <c r="A69" s="13" t="s">
        <v>19</v>
      </c>
      <c r="B69" s="28">
        <v>-4.3</v>
      </c>
      <c r="C69" s="16"/>
    </row>
    <row r="70" spans="1:4" x14ac:dyDescent="0.2">
      <c r="A70" s="14" t="s">
        <v>20</v>
      </c>
      <c r="B70" s="25">
        <v>147.69999999999999</v>
      </c>
    </row>
    <row r="71" spans="1:4" ht="15.75" thickBot="1" x14ac:dyDescent="0.25">
      <c r="A71" s="7" t="s">
        <v>21</v>
      </c>
      <c r="B71" s="18">
        <v>-83.5</v>
      </c>
      <c r="D71" s="16"/>
    </row>
    <row r="72" spans="1:4" ht="15.75" thickBot="1" x14ac:dyDescent="0.25">
      <c r="A72" s="4" t="s">
        <v>22</v>
      </c>
      <c r="B72" s="20">
        <v>-18.899999999999999</v>
      </c>
      <c r="C72" s="16"/>
    </row>
    <row r="73" spans="1:4" ht="15.75" thickBot="1" x14ac:dyDescent="0.25">
      <c r="A73" s="15" t="s">
        <v>23</v>
      </c>
      <c r="B73" s="26">
        <v>-51</v>
      </c>
    </row>
    <row r="74" spans="1:4" ht="15.75" thickBot="1" x14ac:dyDescent="0.25">
      <c r="A74" s="33" t="s">
        <v>24</v>
      </c>
      <c r="B74" s="30">
        <v>-153.4</v>
      </c>
    </row>
    <row r="75" spans="1:4" ht="15.75" thickBot="1" x14ac:dyDescent="0.25">
      <c r="A75" s="32" t="s">
        <v>25</v>
      </c>
      <c r="B75" s="34">
        <v>-14.3</v>
      </c>
    </row>
    <row r="76" spans="1:4" ht="15.75" thickBot="1" x14ac:dyDescent="0.25">
      <c r="A76" s="8" t="s">
        <v>9</v>
      </c>
      <c r="B76" s="27">
        <v>-20</v>
      </c>
      <c r="D76" s="16"/>
    </row>
    <row r="78" spans="1:4" ht="18" x14ac:dyDescent="0.2">
      <c r="A78" s="3" t="s">
        <v>15</v>
      </c>
    </row>
    <row r="79" spans="1:4" ht="18" x14ac:dyDescent="0.2">
      <c r="A79" s="3" t="s">
        <v>16</v>
      </c>
    </row>
  </sheetData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2" ma:contentTypeDescription="Create a new document." ma:contentTypeScope="" ma:versionID="0ac1b2bba11da80151f15392dec3c38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bf72c4608bc8e2027e82b19f915bc35c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136DAE-D494-478A-9E84-C764E4388AF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ad4b6a3-aff8-4576-b383-22e23f81a4bd"/>
    <ds:schemaRef ds:uri="http://purl.org/dc/elements/1.1/"/>
    <ds:schemaRef ds:uri="http://schemas.microsoft.com/office/2006/metadata/properties"/>
    <ds:schemaRef ds:uri="ece9c02b-d010-49da-b675-2d341c8fedb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D948E0-E8B3-4FFB-9DC8-FD0F7224C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FY20 IFRS16</vt:lpstr>
      <vt:lpstr>FY20 IAS17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2020-02-05T16:05:58Z</cp:lastPrinted>
  <dcterms:created xsi:type="dcterms:W3CDTF">2017-11-29T14:40:44Z</dcterms:created>
  <dcterms:modified xsi:type="dcterms:W3CDTF">2020-02-05T16:44:52Z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